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asko\Desktop\"/>
    </mc:Choice>
  </mc:AlternateContent>
  <bookViews>
    <workbookView xWindow="0" yWindow="0" windowWidth="28800" windowHeight="11835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Лист1!$A$1:$E$1</definedName>
    <definedName name="_xlnm._FilterDatabase" localSheetId="1" hidden="1">Лист2!$A$1:$E$1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A83" i="1"/>
  <c r="D82" i="1"/>
  <c r="B82" i="1"/>
  <c r="A82" i="1"/>
  <c r="D81" i="1"/>
  <c r="B81" i="1"/>
  <c r="A81" i="1"/>
  <c r="D80" i="1"/>
  <c r="B80" i="1"/>
  <c r="A80" i="1"/>
  <c r="D79" i="1"/>
  <c r="B79" i="1"/>
  <c r="A79" i="1"/>
  <c r="D131" i="1"/>
  <c r="B131" i="1"/>
  <c r="A131" i="1"/>
  <c r="D78" i="1"/>
  <c r="B78" i="1"/>
  <c r="A78" i="1"/>
  <c r="D155" i="1"/>
  <c r="C155" i="1"/>
  <c r="B155" i="1"/>
  <c r="A155" i="1"/>
  <c r="D44" i="1"/>
  <c r="C44" i="1"/>
  <c r="B44" i="1"/>
  <c r="A44" i="1"/>
  <c r="D173" i="1"/>
  <c r="C173" i="1"/>
  <c r="B173" i="1"/>
  <c r="A173" i="1"/>
  <c r="D32" i="1"/>
  <c r="C32" i="1"/>
  <c r="B32" i="1"/>
  <c r="A32" i="1"/>
  <c r="D31" i="1"/>
  <c r="C31" i="1"/>
  <c r="B31" i="1"/>
  <c r="A31" i="1"/>
  <c r="D119" i="1"/>
  <c r="C119" i="1"/>
  <c r="B119" i="1"/>
  <c r="A119" i="1"/>
  <c r="D100" i="1"/>
  <c r="C100" i="1"/>
  <c r="B100" i="1"/>
  <c r="A100" i="1"/>
  <c r="D189" i="1"/>
  <c r="B189" i="1"/>
  <c r="A189" i="1"/>
  <c r="D188" i="1"/>
  <c r="B188" i="1"/>
  <c r="A188" i="1"/>
  <c r="D187" i="1"/>
  <c r="B187" i="1"/>
  <c r="A187" i="1"/>
  <c r="D186" i="1"/>
  <c r="B186" i="1"/>
  <c r="A186" i="1"/>
  <c r="D185" i="1"/>
  <c r="B185" i="1"/>
  <c r="A185" i="1"/>
  <c r="D184" i="1"/>
  <c r="B184" i="1"/>
  <c r="A184" i="1"/>
  <c r="D154" i="1"/>
  <c r="C154" i="1"/>
  <c r="B154" i="1"/>
  <c r="A154" i="1"/>
  <c r="D77" i="1"/>
  <c r="B77" i="1"/>
  <c r="A77" i="1"/>
  <c r="D153" i="1"/>
  <c r="C153" i="1"/>
  <c r="B153" i="1"/>
  <c r="A153" i="1"/>
  <c r="D114" i="1"/>
  <c r="C114" i="1"/>
  <c r="B114" i="1"/>
  <c r="A114" i="1"/>
  <c r="D172" i="1"/>
  <c r="C172" i="1"/>
  <c r="B172" i="1"/>
  <c r="A172" i="1"/>
  <c r="D171" i="1"/>
  <c r="C171" i="1"/>
  <c r="B171" i="1"/>
  <c r="A171" i="1"/>
  <c r="D118" i="1"/>
  <c r="C118" i="1"/>
  <c r="B118" i="1"/>
  <c r="A118" i="1"/>
  <c r="D113" i="1"/>
  <c r="C113" i="1"/>
  <c r="B113" i="1"/>
  <c r="A113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22" i="1"/>
  <c r="C22" i="1"/>
  <c r="B22" i="1"/>
  <c r="A22" i="1"/>
  <c r="D21" i="1"/>
  <c r="C21" i="1"/>
  <c r="B21" i="1"/>
  <c r="A2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30" i="1"/>
  <c r="B130" i="1"/>
  <c r="A130" i="1"/>
  <c r="D93" i="1"/>
  <c r="C93" i="1"/>
  <c r="B93" i="1"/>
  <c r="A93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41" i="1"/>
  <c r="C41" i="1"/>
  <c r="B41" i="1"/>
  <c r="A41" i="1"/>
  <c r="D40" i="1"/>
  <c r="C40" i="1"/>
  <c r="B40" i="1"/>
  <c r="A40" i="1"/>
  <c r="D112" i="1"/>
  <c r="C112" i="1"/>
  <c r="B112" i="1"/>
  <c r="A112" i="1"/>
  <c r="D76" i="1"/>
  <c r="B76" i="1"/>
  <c r="A76" i="1"/>
  <c r="D137" i="1"/>
  <c r="C137" i="1"/>
  <c r="B137" i="1"/>
  <c r="A137" i="1"/>
  <c r="D47" i="1"/>
  <c r="B47" i="1"/>
  <c r="A47" i="1"/>
  <c r="D157" i="1"/>
  <c r="C157" i="1"/>
  <c r="B157" i="1"/>
  <c r="A157" i="1"/>
  <c r="D156" i="1"/>
  <c r="C156" i="1"/>
  <c r="B156" i="1"/>
  <c r="A156" i="1"/>
  <c r="D167" i="1"/>
  <c r="C167" i="1"/>
  <c r="B167" i="1"/>
  <c r="A167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11" i="1"/>
  <c r="C111" i="1"/>
  <c r="B111" i="1"/>
  <c r="A111" i="1"/>
  <c r="D166" i="1"/>
  <c r="B166" i="1"/>
  <c r="A166" i="1"/>
  <c r="D165" i="1"/>
  <c r="B165" i="1"/>
  <c r="A165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75" i="1"/>
  <c r="C175" i="1"/>
  <c r="B175" i="1"/>
  <c r="A175" i="1"/>
  <c r="D174" i="1"/>
  <c r="C174" i="1"/>
  <c r="B174" i="1"/>
  <c r="A174" i="1"/>
  <c r="D46" i="1"/>
  <c r="B46" i="1"/>
  <c r="A46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90" i="1"/>
  <c r="C90" i="1"/>
  <c r="B90" i="1"/>
  <c r="A90" i="1"/>
  <c r="D67" i="1"/>
  <c r="B67" i="1"/>
  <c r="A67" i="1"/>
  <c r="D66" i="1"/>
  <c r="B66" i="1"/>
  <c r="A66" i="1"/>
  <c r="D65" i="1"/>
  <c r="B65" i="1"/>
  <c r="A65" i="1"/>
  <c r="D64" i="1"/>
  <c r="B64" i="1"/>
  <c r="A64" i="1"/>
  <c r="D63" i="1"/>
  <c r="B63" i="1"/>
  <c r="A63" i="1"/>
  <c r="D62" i="1"/>
  <c r="B62" i="1"/>
  <c r="A62" i="1"/>
  <c r="D61" i="1"/>
  <c r="B61" i="1"/>
  <c r="A61" i="1"/>
  <c r="D60" i="1"/>
  <c r="B60" i="1"/>
  <c r="A60" i="1"/>
  <c r="D59" i="1"/>
  <c r="B59" i="1"/>
  <c r="A59" i="1"/>
  <c r="D138" i="1"/>
  <c r="C138" i="1"/>
  <c r="B138" i="1"/>
  <c r="A138" i="1"/>
  <c r="D129" i="1"/>
  <c r="B129" i="1"/>
  <c r="A129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84" i="1"/>
  <c r="C84" i="1"/>
  <c r="B84" i="1"/>
  <c r="A84" i="1"/>
  <c r="D50" i="1"/>
  <c r="C50" i="1"/>
  <c r="B50" i="1"/>
  <c r="A50" i="1"/>
  <c r="D152" i="1"/>
  <c r="C152" i="1"/>
  <c r="B152" i="1"/>
  <c r="A152" i="1"/>
  <c r="D14" i="1"/>
  <c r="C14" i="1"/>
  <c r="B14" i="1"/>
  <c r="A14" i="1"/>
  <c r="D13" i="1"/>
  <c r="C13" i="1"/>
  <c r="B13" i="1"/>
  <c r="A13" i="1"/>
  <c r="D12" i="1"/>
  <c r="C12" i="1"/>
  <c r="B12" i="1"/>
  <c r="A12" i="1"/>
  <c r="D92" i="1"/>
  <c r="C92" i="1"/>
  <c r="B92" i="1"/>
  <c r="A92" i="1"/>
  <c r="D183" i="1"/>
  <c r="B183" i="1"/>
  <c r="A183" i="1"/>
  <c r="D182" i="1"/>
  <c r="B182" i="1"/>
  <c r="A182" i="1"/>
  <c r="D181" i="1"/>
  <c r="B181" i="1"/>
  <c r="A181" i="1"/>
  <c r="D25" i="1"/>
  <c r="C25" i="1"/>
  <c r="B25" i="1"/>
  <c r="A25" i="1"/>
  <c r="D178" i="1"/>
  <c r="C178" i="1"/>
  <c r="B178" i="1"/>
  <c r="A178" i="1"/>
  <c r="D75" i="1"/>
  <c r="B75" i="1"/>
  <c r="A75" i="1"/>
  <c r="D164" i="1"/>
  <c r="B164" i="1"/>
  <c r="A164" i="1"/>
  <c r="D74" i="1"/>
  <c r="B74" i="1"/>
  <c r="A74" i="1"/>
  <c r="D163" i="1"/>
  <c r="B163" i="1"/>
  <c r="A163" i="1"/>
  <c r="D162" i="1"/>
  <c r="B162" i="1"/>
  <c r="A162" i="1"/>
  <c r="D161" i="1"/>
  <c r="B161" i="1"/>
  <c r="A161" i="1"/>
  <c r="D160" i="1"/>
  <c r="B160" i="1"/>
  <c r="A160" i="1"/>
  <c r="D73" i="1"/>
  <c r="B73" i="1"/>
  <c r="A73" i="1"/>
  <c r="D72" i="1"/>
  <c r="B72" i="1"/>
  <c r="A72" i="1"/>
  <c r="D140" i="1"/>
  <c r="C140" i="1"/>
  <c r="B140" i="1"/>
  <c r="A140" i="1"/>
  <c r="D34" i="1"/>
  <c r="C34" i="1"/>
  <c r="B34" i="1"/>
  <c r="A34" i="1"/>
  <c r="D147" i="1"/>
  <c r="C147" i="1"/>
  <c r="B147" i="1"/>
  <c r="A147" i="1"/>
  <c r="D139" i="1"/>
  <c r="C139" i="1"/>
  <c r="B139" i="1"/>
  <c r="A139" i="1"/>
  <c r="D24" i="1"/>
  <c r="C24" i="1"/>
  <c r="B24" i="1"/>
  <c r="A24" i="1"/>
  <c r="D43" i="1"/>
  <c r="C43" i="1"/>
  <c r="B43" i="1"/>
  <c r="A43" i="1"/>
  <c r="D42" i="1"/>
  <c r="C42" i="1"/>
  <c r="B42" i="1"/>
  <c r="A42" i="1"/>
  <c r="D108" i="1"/>
  <c r="C108" i="1"/>
  <c r="B108" i="1"/>
  <c r="A108" i="1"/>
  <c r="D71" i="1"/>
  <c r="B71" i="1"/>
  <c r="A71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89" i="1"/>
  <c r="C89" i="1"/>
  <c r="B89" i="1"/>
  <c r="A89" i="1"/>
  <c r="D128" i="1"/>
  <c r="B128" i="1"/>
  <c r="A128" i="1"/>
  <c r="D127" i="1"/>
  <c r="B127" i="1"/>
  <c r="A127" i="1"/>
  <c r="D126" i="1"/>
  <c r="B126" i="1"/>
  <c r="A126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30" i="1"/>
  <c r="C30" i="1"/>
  <c r="B30" i="1"/>
  <c r="A30" i="1"/>
  <c r="D110" i="1"/>
  <c r="C110" i="1"/>
  <c r="B110" i="1"/>
  <c r="A110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17" i="1"/>
  <c r="C117" i="1"/>
  <c r="B117" i="1"/>
  <c r="A117" i="1"/>
  <c r="D10" i="1"/>
  <c r="C10" i="1"/>
  <c r="B10" i="1"/>
  <c r="A10" i="1"/>
  <c r="D9" i="1"/>
  <c r="C9" i="1"/>
  <c r="B9" i="1"/>
  <c r="A9" i="1"/>
  <c r="D8" i="1"/>
  <c r="C8" i="1"/>
  <c r="B8" i="1"/>
  <c r="A8" i="1"/>
  <c r="D7" i="1"/>
  <c r="C7" i="1"/>
  <c r="B7" i="1"/>
  <c r="A7" i="1"/>
  <c r="D6" i="1"/>
  <c r="C6" i="1"/>
  <c r="B6" i="1"/>
  <c r="A6" i="1"/>
  <c r="D5" i="1"/>
  <c r="C5" i="1"/>
  <c r="B5" i="1"/>
  <c r="A5" i="1"/>
  <c r="D4" i="1"/>
  <c r="C4" i="1"/>
  <c r="B4" i="1"/>
  <c r="A4" i="1"/>
  <c r="D3" i="1"/>
  <c r="C3" i="1"/>
  <c r="B3" i="1"/>
  <c r="A3" i="1"/>
  <c r="D2" i="1"/>
  <c r="C2" i="1"/>
  <c r="B2" i="1"/>
  <c r="A2" i="1"/>
  <c r="D125" i="1"/>
  <c r="B125" i="1"/>
  <c r="A125" i="1"/>
  <c r="D124" i="1"/>
  <c r="B124" i="1"/>
  <c r="A124" i="1"/>
  <c r="D159" i="1"/>
  <c r="B159" i="1"/>
  <c r="A159" i="1"/>
  <c r="D158" i="1"/>
  <c r="B158" i="1"/>
  <c r="A158" i="1"/>
  <c r="D91" i="1"/>
  <c r="C91" i="1"/>
  <c r="B91" i="1"/>
  <c r="A91" i="1"/>
  <c r="D151" i="1"/>
  <c r="C151" i="1"/>
  <c r="B151" i="1"/>
  <c r="A151" i="1"/>
  <c r="D11" i="1"/>
  <c r="C11" i="1"/>
  <c r="B11" i="1"/>
  <c r="A11" i="1"/>
  <c r="D123" i="1"/>
  <c r="B123" i="1"/>
  <c r="A123" i="1"/>
  <c r="D177" i="1"/>
  <c r="C177" i="1"/>
  <c r="B177" i="1"/>
  <c r="A177" i="1"/>
  <c r="D176" i="1"/>
  <c r="C176" i="1"/>
  <c r="B176" i="1"/>
  <c r="A176" i="1"/>
  <c r="D49" i="1"/>
  <c r="C49" i="1"/>
  <c r="B49" i="1"/>
  <c r="A49" i="1"/>
  <c r="D58" i="1"/>
  <c r="B58" i="1"/>
  <c r="A58" i="1"/>
  <c r="D23" i="1"/>
  <c r="C23" i="1"/>
  <c r="B23" i="1"/>
  <c r="A23" i="1"/>
  <c r="D70" i="1"/>
  <c r="B70" i="1"/>
  <c r="A70" i="1"/>
  <c r="D107" i="1"/>
  <c r="C107" i="1"/>
  <c r="B107" i="1"/>
  <c r="A107" i="1"/>
  <c r="D122" i="1"/>
  <c r="B122" i="1"/>
  <c r="A122" i="1"/>
  <c r="D106" i="1"/>
  <c r="C106" i="1"/>
  <c r="B106" i="1"/>
  <c r="A106" i="1"/>
  <c r="D69" i="1"/>
  <c r="B69" i="1"/>
  <c r="A69" i="1"/>
  <c r="D180" i="1"/>
  <c r="B180" i="1"/>
  <c r="A180" i="1"/>
  <c r="D179" i="1"/>
  <c r="B179" i="1"/>
  <c r="A179" i="1"/>
  <c r="D133" i="1"/>
  <c r="C133" i="1"/>
  <c r="B133" i="1"/>
  <c r="A133" i="1"/>
  <c r="D116" i="1"/>
  <c r="C116" i="1"/>
  <c r="B116" i="1"/>
  <c r="A116" i="1"/>
  <c r="D16" i="1"/>
  <c r="C16" i="1"/>
  <c r="B16" i="1"/>
  <c r="A16" i="1"/>
  <c r="D45" i="1"/>
  <c r="B45" i="1"/>
  <c r="A45" i="1"/>
  <c r="D115" i="1"/>
  <c r="C115" i="1"/>
  <c r="B115" i="1"/>
  <c r="A115" i="1"/>
  <c r="D95" i="1"/>
  <c r="C95" i="1"/>
  <c r="B95" i="1"/>
  <c r="A95" i="1"/>
  <c r="D94" i="1"/>
  <c r="C94" i="1"/>
  <c r="B94" i="1"/>
  <c r="A94" i="1"/>
  <c r="D149" i="1"/>
  <c r="B149" i="1"/>
  <c r="A149" i="1"/>
  <c r="D148" i="1"/>
  <c r="B148" i="1"/>
  <c r="A148" i="1"/>
  <c r="D33" i="1"/>
  <c r="C33" i="1"/>
  <c r="B33" i="1"/>
  <c r="A33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21" i="1"/>
  <c r="B121" i="1"/>
  <c r="A121" i="1"/>
  <c r="D150" i="1"/>
  <c r="C150" i="1"/>
  <c r="B150" i="1"/>
  <c r="A150" i="1"/>
  <c r="D48" i="1"/>
  <c r="C48" i="1"/>
  <c r="B48" i="1"/>
  <c r="A48" i="1"/>
  <c r="D120" i="1"/>
  <c r="B120" i="1"/>
  <c r="A120" i="1"/>
  <c r="D68" i="1"/>
  <c r="B68" i="1"/>
  <c r="A68" i="1"/>
  <c r="D132" i="1"/>
  <c r="C132" i="1"/>
  <c r="B132" i="1"/>
  <c r="A132" i="1"/>
  <c r="D109" i="1"/>
  <c r="C109" i="1"/>
  <c r="B109" i="1"/>
  <c r="A109" i="1"/>
  <c r="D15" i="1"/>
  <c r="C15" i="1"/>
  <c r="B15" i="1"/>
  <c r="A15" i="1"/>
</calcChain>
</file>

<file path=xl/sharedStrings.xml><?xml version="1.0" encoding="utf-8"?>
<sst xmlns="http://schemas.openxmlformats.org/spreadsheetml/2006/main" count="407" uniqueCount="318">
  <si>
    <t>Регион</t>
  </si>
  <si>
    <t>Региональный директор</t>
  </si>
  <si>
    <t>Территориальный менеджер</t>
  </si>
  <si>
    <t>Территория</t>
  </si>
  <si>
    <t>Названия строк</t>
  </si>
  <si>
    <t>"Азов-Мира, 24/6"</t>
  </si>
  <si>
    <t>"Анапа- Крымская, 190"</t>
  </si>
  <si>
    <t>"Армянск-Генерала Васильева 2-а"</t>
  </si>
  <si>
    <t>"Балашиха-Фадеева, 5"</t>
  </si>
  <si>
    <t>"Белореченск - Мира 75"</t>
  </si>
  <si>
    <t>"Бердск-Ленина 31"</t>
  </si>
  <si>
    <t>"Богородицк-Пролетарская, 42"</t>
  </si>
  <si>
    <t>"Брюховецкая-Кирова, 170"</t>
  </si>
  <si>
    <t>"Брянск- 3го Интернационала, 19"</t>
  </si>
  <si>
    <t>"Брянск-Брянского Фронта 2"</t>
  </si>
  <si>
    <t>"Брянск-Димитрова 29А"</t>
  </si>
  <si>
    <t>"Брянск-Литейная 68"</t>
  </si>
  <si>
    <t>"Брянск-Пересвета, 1А"</t>
  </si>
  <si>
    <t>"Бугуруслан-Революционная, 39"</t>
  </si>
  <si>
    <t>"Волгоград – ул.Менжинского 11Д"</t>
  </si>
  <si>
    <t>"Волжский-Мира 93В"</t>
  </si>
  <si>
    <t>"Воронеж - О. Дундича 3"</t>
  </si>
  <si>
    <t>"Воронеж-Ленина, 8"</t>
  </si>
  <si>
    <t>"Выселки-Фрунзе, 10"</t>
  </si>
  <si>
    <t>"Гай-Ленина, 48"</t>
  </si>
  <si>
    <t>"Гуково - К.Маркса 68Д"</t>
  </si>
  <si>
    <t>"Гулькевичи-Ленинградская, 1"</t>
  </si>
  <si>
    <t>"Джанкой - Крымская, 32Г"</t>
  </si>
  <si>
    <t>"Дзержинск-Циолковского 29"</t>
  </si>
  <si>
    <t>"Димитровград-Гагарина, 22"</t>
  </si>
  <si>
    <t>"Дмитров-Профессиональная, 3Б"</t>
  </si>
  <si>
    <t>"Дятьково-Фокина, 10"</t>
  </si>
  <si>
    <t>"Ейск - Ленина, 48"</t>
  </si>
  <si>
    <t>"Жуковка-К. Маркса, 8"</t>
  </si>
  <si>
    <t>"Жуковский-Королева 6с3"</t>
  </si>
  <si>
    <t>"Изобильный-пер. Ленина, 12Б"</t>
  </si>
  <si>
    <t>"Исилькуль-Коммунистическая, 17"</t>
  </si>
  <si>
    <t>"Искитим-Лермонтова, 39"</t>
  </si>
  <si>
    <t>"Казань-Адоратского, 27"</t>
  </si>
  <si>
    <t>"Казань-Сибирский тракт, 34-ост.Халитова"</t>
  </si>
  <si>
    <t>"Каневская-Нестеренко, 59/1"</t>
  </si>
  <si>
    <t>"Кемерово-Ленина, 117"</t>
  </si>
  <si>
    <t>"Кимовск-Бессолова"</t>
  </si>
  <si>
    <t>"Клинцы-Ленина, 21"</t>
  </si>
  <si>
    <t>"Коломна-Восстания, 6"</t>
  </si>
  <si>
    <t>"Красногорск - Железнодорожный, 3"</t>
  </si>
  <si>
    <t>"Краснодар - Атарбекова, 28"</t>
  </si>
  <si>
    <t>"Краснодар-Одесская, 35"</t>
  </si>
  <si>
    <t>"Красноярск - Металлургов 10"</t>
  </si>
  <si>
    <t>"Красноярск- 9 МАЯ, 12"</t>
  </si>
  <si>
    <t>"Красноярск- Ладо Кецховели, 65А"</t>
  </si>
  <si>
    <t>"Красноярск- Робеспьера, 26"</t>
  </si>
  <si>
    <t>"Красноярск-60 Лет Октября, 91/1"</t>
  </si>
  <si>
    <t>"Красноярск-Амурская, 30А"</t>
  </si>
  <si>
    <t>"Красноярск-Красноярский рабочий, 120"</t>
  </si>
  <si>
    <t>"Красноярск-Красноярский рабочий, 46"</t>
  </si>
  <si>
    <t>"Красноярск-Красноярский рабочий, 90"</t>
  </si>
  <si>
    <t>"Кропоткин-Красная, 84/2"</t>
  </si>
  <si>
    <t>"Крым Симферополь - Победы, 209Д"</t>
  </si>
  <si>
    <t>"Крым Симферополь-Киевская 136"</t>
  </si>
  <si>
    <t>"Крым Симферополь-Киевская, 69А"</t>
  </si>
  <si>
    <t>"Крымск-Синева, 14"</t>
  </si>
  <si>
    <t>"Курган-Мяготина 58"</t>
  </si>
  <si>
    <t>"Курск-Добролюбова 16"</t>
  </si>
  <si>
    <t>"Курск-Дружбы, 18 (о. Сказка)"</t>
  </si>
  <si>
    <t>"Курск-Карла Маркса 33/41"</t>
  </si>
  <si>
    <t>"Курск-Союзная 16 Б"</t>
  </si>
  <si>
    <t>"Кущевская-Первомайский 96Е/16"</t>
  </si>
  <si>
    <t>"Лабинск-Константинова, 17"</t>
  </si>
  <si>
    <t>"Ленинградская-Кооперации, 86/2"</t>
  </si>
  <si>
    <t xml:space="preserve">"Ливны-М.Горького, 21" </t>
  </si>
  <si>
    <t>"Липецк-15 микрорайон, 9А"</t>
  </si>
  <si>
    <t>"Липецк-Заводская 9А"</t>
  </si>
  <si>
    <t>"Липецк-Победы"</t>
  </si>
  <si>
    <t>"Лиски-Коммунистическая 18-а"</t>
  </si>
  <si>
    <t>"Люберцы-Волковская, 11"</t>
  </si>
  <si>
    <t>"Людиново-Ф.Энгельса, 1, пом.8"</t>
  </si>
  <si>
    <t>"Магнитогорск-К. Маркса, 74"</t>
  </si>
  <si>
    <t>"Магнитогорск-Ленина 139"</t>
  </si>
  <si>
    <t>"Михайловск-Ленина 167/3"</t>
  </si>
  <si>
    <t>"Мичуринск-Липецкое шоссе 60"</t>
  </si>
  <si>
    <t>"Мончегорск-Металлургов, 32"</t>
  </si>
  <si>
    <t>"МОП_ТЦ Магистр"</t>
  </si>
  <si>
    <t>"Моршанск-Интернациональная, 29"</t>
  </si>
  <si>
    <t>"Москва - 9-я Парковая, 25"</t>
  </si>
  <si>
    <t>"Москва - Таганская, 1с1"</t>
  </si>
  <si>
    <t>"Москва-Академика Янгеля, 2"</t>
  </si>
  <si>
    <t>"Москва-Анадырский, 8с3"</t>
  </si>
  <si>
    <t>"Москва-В.Сыромятническая,7с10"</t>
  </si>
  <si>
    <t>"Москва-ЖД станция Фили"</t>
  </si>
  <si>
    <t>"Москва-Лермонтовский 12 "</t>
  </si>
  <si>
    <t>"Москва-Лианозовский, 1Д"</t>
  </si>
  <si>
    <t>"Москва-Открытое шоссе, 5к11"</t>
  </si>
  <si>
    <t>"Набережные Челны-Вахитова ТЦ Глобус"</t>
  </si>
  <si>
    <t>"Невинномысск-Крымский, 6"</t>
  </si>
  <si>
    <t>"Нижний Новгород- Фильчинкова 7"</t>
  </si>
  <si>
    <t>"Нижний Новгород-Ленина 79"</t>
  </si>
  <si>
    <t>"Нижний Новгород-Ленина, 33"</t>
  </si>
  <si>
    <t>"Новозыбков-Первомайская 22"</t>
  </si>
  <si>
    <t>"Новокузнецк-Бардина 2"</t>
  </si>
  <si>
    <t>"Новокузнецк-Дружбы 62 а"</t>
  </si>
  <si>
    <t>"Новокузнецк-Металлургов 30"</t>
  </si>
  <si>
    <t>"Новомосковск-Бережного/Трудовые резервы"</t>
  </si>
  <si>
    <t>"Новосибирск - Вокзальная, 8Б"</t>
  </si>
  <si>
    <t>"Новосибирск - К. Маркса, 3"</t>
  </si>
  <si>
    <t>"Новосибирск-Богаткова, 264"</t>
  </si>
  <si>
    <t>"Новосибирск-Гусинобродское шоссе 11а"</t>
  </si>
  <si>
    <t>"Новосибирск-Кирова, 108"</t>
  </si>
  <si>
    <t>"Новосибирск-Кропоткина 122/3"</t>
  </si>
  <si>
    <t>"Новосибирск-Мичурина, 23"</t>
  </si>
  <si>
    <t>"Новосибирск-Новосибирская 12"</t>
  </si>
  <si>
    <t>"Новосибирск-Трикотажная, 60/3"</t>
  </si>
  <si>
    <t>"Новотитаровская-Октябрьская, 223А"</t>
  </si>
  <si>
    <t>"Ноябрьск-Киевская, мкр. К"</t>
  </si>
  <si>
    <t>"Омск-Бетховена, 24"</t>
  </si>
  <si>
    <t>"Омск-Заозерная 11/1, ТК Первомайский"</t>
  </si>
  <si>
    <t>"Омск-К. Либкнехта, 3/12 к. 1"</t>
  </si>
  <si>
    <t>"Омск-Космический 18б"</t>
  </si>
  <si>
    <t>"Омск-Лобкова 3"</t>
  </si>
  <si>
    <t>"Омск-Мира 68"</t>
  </si>
  <si>
    <t>"Омск-Мира, 44, Кристалл"</t>
  </si>
  <si>
    <t>"Омск-Октября 13"</t>
  </si>
  <si>
    <t>"Омск-Челюскинцев 119/1"</t>
  </si>
  <si>
    <t>"Орел-Воскресенский 7"</t>
  </si>
  <si>
    <t>"Оренбург-8 Марта, 40 (Центральный рынок)"</t>
  </si>
  <si>
    <t>"Оренбург-Гагарина 29/2"</t>
  </si>
  <si>
    <t>"Оренбург-Дзержинского 27"</t>
  </si>
  <si>
    <t>"Оренбург-Дзержинского 4а"</t>
  </si>
  <si>
    <t>"Оренбург-Новая, 4, ТРК Гуливер"</t>
  </si>
  <si>
    <t>"Орск-пр. Мира, 23"</t>
  </si>
  <si>
    <t>"Пенза-Победы, 31"</t>
  </si>
  <si>
    <t>"Пенза-Чехова, 36"</t>
  </si>
  <si>
    <t>"Пермь - Колхозная площадь"</t>
  </si>
  <si>
    <t>"Пермь - Маршала Рыбалко, 88Б"</t>
  </si>
  <si>
    <t>"Пермь-Мира, 74"</t>
  </si>
  <si>
    <t>"Подольск- Б.Серпуховская 30"</t>
  </si>
  <si>
    <t>"Подольск-Вокзальная 4А"</t>
  </si>
  <si>
    <t>"Приморско-Ахтарск- Островского, 73/1"</t>
  </si>
  <si>
    <t>"Ростов на Дону - Коммунистический, 49"</t>
  </si>
  <si>
    <t>"Ростов на Дону-Буденновский? 12"</t>
  </si>
  <si>
    <t>"Ростов на Дону-Космонавтов, 4В (Северный рынок)"</t>
  </si>
  <si>
    <t>"Сальск-Пушкина, 15"</t>
  </si>
  <si>
    <t>"Самара-Стара Загора/Кирова, 224а"</t>
  </si>
  <si>
    <t>"Санкт-Петербург - Новаторов, 75к2лА"</t>
  </si>
  <si>
    <t>"Санкт-Петербург-Пятилеток 8к1лА"</t>
  </si>
  <si>
    <t>"Саракташ-Крупской, 50А"</t>
  </si>
  <si>
    <t>"Севастополь-Октябрьской Революции, 43-Д"</t>
  </si>
  <si>
    <t>"Сергиев Посад-Красной Армии, 158"</t>
  </si>
  <si>
    <t>"Славянск на Кубани-Дзержинского, 252/1"</t>
  </si>
  <si>
    <t>"Соль-Илецк - Оренбургская, 12"</t>
  </si>
  <si>
    <t>"Сорочинск-Красноармейская, 22А"</t>
  </si>
  <si>
    <t>"Ставрополь-50 Лет ВЛКСМ, 58Г"</t>
  </si>
  <si>
    <t>"Ставрополь-К.Маркса, 84"</t>
  </si>
  <si>
    <t>"Ставрополь-Мира 343А"</t>
  </si>
  <si>
    <t>"Ставрополь-Тухачевского, 11"</t>
  </si>
  <si>
    <t>"Стародуб-Краснооктябрьская, 11Д"</t>
  </si>
  <si>
    <t>"Староминская-Красная, 40"</t>
  </si>
  <si>
    <t>"Сызрань-Лазо 14"</t>
  </si>
  <si>
    <t>"Сызрань-ТЦ Мангора"</t>
  </si>
  <si>
    <t>"Сызрань-Ульяновское шоссе,38"</t>
  </si>
  <si>
    <t>"Таганрог-Гоголевский 4А/Фрунзе 75/Смирновский 9"</t>
  </si>
  <si>
    <t>"Таганрог-Москатова 10-1"</t>
  </si>
  <si>
    <t>"Тамбов-Коммунальная 21а"</t>
  </si>
  <si>
    <t>"Тамбов-Советской, 161"</t>
  </si>
  <si>
    <t>"Тамбов-Чичерина, 44а"</t>
  </si>
  <si>
    <t>"Тимашевск-Интернациональная, 13в"</t>
  </si>
  <si>
    <t>"Тихорецк, ул. Меньшикова, 48"</t>
  </si>
  <si>
    <t>"Тольятти-К. Маркса, 61"</t>
  </si>
  <si>
    <t>"Тольятти-Революционная 18 А"</t>
  </si>
  <si>
    <t>"Трудобеликовский-Ленина, 9А"</t>
  </si>
  <si>
    <t>"Тула-Красноармейский 11А"</t>
  </si>
  <si>
    <t>"Тутаев - Моторостроителей/50-летия Победы"</t>
  </si>
  <si>
    <t>"Узловая - Октябрьская, 6"</t>
  </si>
  <si>
    <t>"Ульяновск- Хо Ши Мина 19А"</t>
  </si>
  <si>
    <t>"Ульяновск-Краснопролетарская 16"</t>
  </si>
  <si>
    <t>"Ульяновск-Московское шоссе 47Б"</t>
  </si>
  <si>
    <t>"Ульяновск-Промышленная 54"</t>
  </si>
  <si>
    <t>"Ульяновск-Ульяновский, 14с1"</t>
  </si>
  <si>
    <t>"Ульяновск-Хрустальная 34А"</t>
  </si>
  <si>
    <t>"Усмань - Воеводы Вельяминова, 58А"</t>
  </si>
  <si>
    <t>"Усть-Лабинск-Ленина 87И"</t>
  </si>
  <si>
    <t>"Уфа-Максима Рыльского, 17"</t>
  </si>
  <si>
    <t>"Уфа-пр.Октября,16"</t>
  </si>
  <si>
    <t>"Чапаевск - Ленина, 90А"</t>
  </si>
  <si>
    <t>"Челябинск-Горького, 1Б"</t>
  </si>
  <si>
    <t>"Щекино-Советская, 23А"</t>
  </si>
  <si>
    <t>"Щёлково -Вокзальная, 1"</t>
  </si>
  <si>
    <t>"Яблоновский-Промышленная, 1а"</t>
  </si>
  <si>
    <t>"Ярославль-Белинского 26А"</t>
  </si>
  <si>
    <t>"Ярославль-Московский 101"</t>
  </si>
  <si>
    <t>"Ярославль-Спартаковская 25"</t>
  </si>
  <si>
    <t>"Ярославль-Труфанова 19Б, ТРЦ Победа"</t>
  </si>
  <si>
    <t>"Ярославль-пр Октября 47"</t>
  </si>
  <si>
    <t>Ростовская область</t>
  </si>
  <si>
    <t>Крым</t>
  </si>
  <si>
    <t>Новосибирск</t>
  </si>
  <si>
    <t>Тульская обл</t>
  </si>
  <si>
    <t>Брянск</t>
  </si>
  <si>
    <t xml:space="preserve">Оренбургская область </t>
  </si>
  <si>
    <t>Волгоград</t>
  </si>
  <si>
    <t>Воронеж</t>
  </si>
  <si>
    <t>Краснодарский край</t>
  </si>
  <si>
    <t>Нижний Новгород</t>
  </si>
  <si>
    <t>Ульяновск</t>
  </si>
  <si>
    <t>Ставропольский край</t>
  </si>
  <si>
    <t>Омск</t>
  </si>
  <si>
    <t>Казань</t>
  </si>
  <si>
    <t>Кемерово</t>
  </si>
  <si>
    <t>Брянская обл</t>
  </si>
  <si>
    <t>Красноярский край</t>
  </si>
  <si>
    <t>Курган</t>
  </si>
  <si>
    <t>Курск</t>
  </si>
  <si>
    <t>Орел</t>
  </si>
  <si>
    <t>Липецк</t>
  </si>
  <si>
    <t>Магнитогорск</t>
  </si>
  <si>
    <t>Тамбов</t>
  </si>
  <si>
    <t>Мурманская область</t>
  </si>
  <si>
    <t>Новокузнецк</t>
  </si>
  <si>
    <t xml:space="preserve">ЯМАЛО-НЕНЕЦКИЙ АО </t>
  </si>
  <si>
    <t>Пенза</t>
  </si>
  <si>
    <t>Пермь</t>
  </si>
  <si>
    <t xml:space="preserve">Самара </t>
  </si>
  <si>
    <t>Самара</t>
  </si>
  <si>
    <t>Ярославская обл</t>
  </si>
  <si>
    <t>Башкирия</t>
  </si>
  <si>
    <t>Челябинская область</t>
  </si>
  <si>
    <t>Азов</t>
  </si>
  <si>
    <t>Анапа</t>
  </si>
  <si>
    <t>Армянск</t>
  </si>
  <si>
    <t>Балашиха</t>
  </si>
  <si>
    <t>Белореченск</t>
  </si>
  <si>
    <t>Бердск</t>
  </si>
  <si>
    <t>Богородицк</t>
  </si>
  <si>
    <t>станица Брюховецкая</t>
  </si>
  <si>
    <t>Бугуруслан</t>
  </si>
  <si>
    <t>Волжский</t>
  </si>
  <si>
    <t>Выселки</t>
  </si>
  <si>
    <t>Гай</t>
  </si>
  <si>
    <t>Гуково</t>
  </si>
  <si>
    <t>Гулькевичи</t>
  </si>
  <si>
    <t>Джанкой</t>
  </si>
  <si>
    <t>Дзержинск</t>
  </si>
  <si>
    <t>Димитровград</t>
  </si>
  <si>
    <t>Дмитров</t>
  </si>
  <si>
    <t>Дятьково</t>
  </si>
  <si>
    <t>Ейск</t>
  </si>
  <si>
    <t>Жуковка</t>
  </si>
  <si>
    <t>Жуковский</t>
  </si>
  <si>
    <t>Изобильный</t>
  </si>
  <si>
    <t>Исилькуль</t>
  </si>
  <si>
    <t>Искитим</t>
  </si>
  <si>
    <t>станица Каневская</t>
  </si>
  <si>
    <t>Кимовск</t>
  </si>
  <si>
    <t>Клинцы</t>
  </si>
  <si>
    <t>Коломна</t>
  </si>
  <si>
    <t>Красногорск</t>
  </si>
  <si>
    <t>Краснодар</t>
  </si>
  <si>
    <t>Красноярск</t>
  </si>
  <si>
    <t>Кропоткин</t>
  </si>
  <si>
    <t>Крымск</t>
  </si>
  <si>
    <t>Кущевская</t>
  </si>
  <si>
    <t>Лабинск</t>
  </si>
  <si>
    <t>станица Ленинградская</t>
  </si>
  <si>
    <t>Ливны</t>
  </si>
  <si>
    <t>Лиски</t>
  </si>
  <si>
    <t>Люберцы</t>
  </si>
  <si>
    <t>Людиново</t>
  </si>
  <si>
    <t>Михайловск</t>
  </si>
  <si>
    <t>Мичуринск</t>
  </si>
  <si>
    <t>Мончегорск</t>
  </si>
  <si>
    <t>Моршанск</t>
  </si>
  <si>
    <t>Москва</t>
  </si>
  <si>
    <t>Набережные Челны</t>
  </si>
  <si>
    <t>Невинномысск</t>
  </si>
  <si>
    <t>Новозыбков</t>
  </si>
  <si>
    <t>Новомосковск</t>
  </si>
  <si>
    <t>Новотитаровская</t>
  </si>
  <si>
    <t>Ноябрьск</t>
  </si>
  <si>
    <t>Орёл</t>
  </si>
  <si>
    <t>Оренбург</t>
  </si>
  <si>
    <t>Орск</t>
  </si>
  <si>
    <t>Подольск</t>
  </si>
  <si>
    <t>Приморско-Ахтарск</t>
  </si>
  <si>
    <t>Ростов на Дону</t>
  </si>
  <si>
    <t>Сальск</t>
  </si>
  <si>
    <t>Санкт-Петербург</t>
  </si>
  <si>
    <t>Саракташ</t>
  </si>
  <si>
    <t>Севастополь</t>
  </si>
  <si>
    <t>Сергиев Посад</t>
  </si>
  <si>
    <t>Славянск на Кубани</t>
  </si>
  <si>
    <t>Соль-Илецк</t>
  </si>
  <si>
    <t>Сорочинск</t>
  </si>
  <si>
    <t>Ставрополь</t>
  </si>
  <si>
    <t>Стародуб</t>
  </si>
  <si>
    <t>станица Староминская</t>
  </si>
  <si>
    <t>Сызрань</t>
  </si>
  <si>
    <t>Таганрог</t>
  </si>
  <si>
    <t>Тимашевск</t>
  </si>
  <si>
    <t>Тихорецк</t>
  </si>
  <si>
    <t>Тольятти</t>
  </si>
  <si>
    <t>хутор Трудобеликовский</t>
  </si>
  <si>
    <t>Тула</t>
  </si>
  <si>
    <t>Тутаев</t>
  </si>
  <si>
    <t>Узловая</t>
  </si>
  <si>
    <t>Усмань</t>
  </si>
  <si>
    <t>Усть-Лабинск</t>
  </si>
  <si>
    <t>Уфа</t>
  </si>
  <si>
    <t>Чапаевск</t>
  </si>
  <si>
    <t>Челябинск</t>
  </si>
  <si>
    <t>Щёкино</t>
  </si>
  <si>
    <t>Щёлково</t>
  </si>
  <si>
    <t>хутор Яблоновский</t>
  </si>
  <si>
    <t>Ярославль</t>
  </si>
  <si>
    <t>Московская обл</t>
  </si>
  <si>
    <t>Омская обл</t>
  </si>
  <si>
    <t>Новосибирская обл</t>
  </si>
  <si>
    <t>Область/регион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</si>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</sst>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left"/>
    </xf>
    <xf numFmtId="0" fontId="0" fillId="3" borderId="0" xfId="0" applyFill="1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!!&#1054;&#1087;&#1077;&#1088;&#1072;&#1094;&#1080;&#1086;&#1085;&#1085;&#1099;&#1081;%20&#1044;&#1077;&#1087;&#1072;&#1088;&#1090;&#1072;&#1084;&#1077;&#1085;&#1090;\&#1057;&#1087;&#1080;&#1089;&#1086;&#1082;%20&#1054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02.01.18"/>
      <sheetName val="Тех.реестр"/>
      <sheetName val="Лист3"/>
      <sheetName val="Доступы в АПК для проверки"/>
      <sheetName val="Чек-лист"/>
      <sheetName val="Деления регионов"/>
      <sheetName val="Чекинфостенд"/>
      <sheetName val="Лист1"/>
      <sheetName val="Лимиты касс"/>
      <sheetName val="Изменение наименований"/>
    </sheetNames>
    <sheetDataSet>
      <sheetData sheetId="0">
        <row r="1">
          <cell r="D1" t="str">
            <v>Финансы</v>
          </cell>
          <cell r="G1" t="str">
            <v>Бухгалтерия</v>
          </cell>
          <cell r="J1" t="str">
            <v>Контакты (заполняет координатор)</v>
          </cell>
          <cell r="AF1" t="str">
            <v>Оперирование</v>
          </cell>
          <cell r="AP1" t="str">
            <v>Новые продукты</v>
          </cell>
          <cell r="AU1" t="str">
            <v>Аренда</v>
          </cell>
          <cell r="BH1" t="str">
            <v>Маркетинг</v>
          </cell>
          <cell r="BL1" t="str">
            <v>ИТ</v>
          </cell>
        </row>
        <row r="2">
          <cell r="B2" t="str">
            <v>Название офиса Операционного департамента</v>
          </cell>
          <cell r="C2" t="str">
            <v>QlikView (Операции внешние данные)</v>
          </cell>
          <cell r="D2" t="str">
            <v>ЦФУ (1С)</v>
          </cell>
          <cell r="E2" t="str">
            <v>ID (АПК)</v>
          </cell>
          <cell r="F2" t="str">
            <v>Код подразделения (АПК)</v>
          </cell>
          <cell r="G2" t="str">
            <v>Полное название ОП из приказа (налоговый учет)</v>
          </cell>
          <cell r="H2" t="str">
            <v>Регион</v>
          </cell>
          <cell r="I2" t="str">
            <v>Регион с 01.12.17</v>
          </cell>
          <cell r="J2" t="str">
            <v>ТМ/РОП</v>
          </cell>
          <cell r="K2" t="str">
            <v>Должность</v>
          </cell>
          <cell r="L2" t="str">
            <v>ФИО РОП региона ответственный за Юпитер</v>
          </cell>
          <cell r="M2" t="str">
            <v>ФИО подписанта</v>
          </cell>
          <cell r="N2" t="str">
            <v>ФИО кто заводит заявки в 1С</v>
          </cell>
          <cell r="O2" t="str">
            <v>Территориальный менеджер ТЕЛЕФОН</v>
          </cell>
          <cell r="P2" t="str">
            <v>Территориальный менеджер E-MAIL</v>
          </cell>
          <cell r="Q2" t="str">
            <v>Территориальный менеджер SKYPE</v>
          </cell>
          <cell r="R2" t="str">
            <v>Группа рассылки по регионам</v>
          </cell>
          <cell r="S2" t="str">
            <v>Региональный директор ТЕЛЕФОН</v>
          </cell>
          <cell r="T2" t="str">
            <v>Региональный директор E-MAIL</v>
          </cell>
          <cell r="U2" t="str">
            <v>Время по МСК</v>
          </cell>
          <cell r="V2" t="str">
            <v>Телефон ОП</v>
          </cell>
          <cell r="W2" t="str">
            <v>Электронная почта ОП</v>
          </cell>
          <cell r="X2" t="str">
            <v>Skype ОП</v>
          </cell>
          <cell r="Y2" t="str">
            <v>Наличие терминала Элекснет/Qiwi</v>
          </cell>
          <cell r="Z2" t="str">
            <v>Терминал Qiwi</v>
          </cell>
          <cell r="AA2" t="str">
            <v>Регион, область Qiwi</v>
          </cell>
          <cell r="AB2" t="str">
            <v>Город Qiwi</v>
          </cell>
          <cell r="AC2" t="str">
            <v>Улицы Qiwi</v>
          </cell>
          <cell r="AD2" t="str">
            <v>Технические возможности для установки Киви терминала (наличие свободной площади)</v>
          </cell>
          <cell r="AE2" t="str">
            <v>Примечание</v>
          </cell>
          <cell r="AF2" t="str">
            <v>Дата открытия</v>
          </cell>
          <cell r="AG2" t="str">
            <v>Дата закрытия</v>
          </cell>
          <cell r="AH2" t="str">
            <v>БУДНИ время открытия</v>
          </cell>
          <cell r="AI2" t="str">
            <v>БУДНИ время закрытия</v>
          </cell>
          <cell r="AJ2" t="str">
            <v>ВЫХОДНЫЕ время открытия</v>
          </cell>
          <cell r="AK2" t="str">
            <v>ВЫХОДНЫЕ время закрытия</v>
          </cell>
          <cell r="AL2" t="str">
            <v>ЛИМИТЫ касс Основной лимит</v>
          </cell>
          <cell r="AM2" t="str">
            <v>ЛИМИТЫ касс Оборотный лимит</v>
          </cell>
          <cell r="AN2" t="str">
            <v>Тип инкассирования</v>
          </cell>
          <cell r="AO2" t="str">
            <v>Количество рабочих мест/касс</v>
          </cell>
          <cell r="AP2" t="str">
            <v>Теле2 (1.продаем, 0.не продаем)</v>
          </cell>
          <cell r="AQ2" t="str">
            <v>Дата установки страховки</v>
          </cell>
          <cell r="AR2" t="str">
            <v>Дата установки мобильного офиса</v>
          </cell>
          <cell r="AS2" t="str">
            <v>Дата запуска Проект Х</v>
          </cell>
          <cell r="AT2" t="str">
            <v>Дата запуска Проект У</v>
          </cell>
          <cell r="AU2" t="str">
            <v>Площадь, кв.м.</v>
          </cell>
          <cell r="AV2" t="str">
            <v>Цена, руб./кв.м.</v>
          </cell>
          <cell r="AW2" t="str">
            <v>Стоимость аренды в месяц, руб.</v>
          </cell>
          <cell r="AX2" t="str">
            <v>Коммунальные платежи</v>
          </cell>
          <cell r="AY2" t="str">
            <v>Срок оплаты</v>
          </cell>
          <cell r="AZ2" t="str">
            <v>Депозит</v>
          </cell>
          <cell r="BA2" t="str">
            <v>Дата договора аренды</v>
          </cell>
          <cell r="BB2" t="str">
            <v>Дата акта приема-передачи</v>
          </cell>
          <cell r="BC2" t="str">
            <v>Пролонгация</v>
          </cell>
          <cell r="BD2" t="str">
            <v>Пролонгация</v>
          </cell>
          <cell r="BE2" t="str">
            <v>Индексация(%)</v>
          </cell>
          <cell r="BF2" t="str">
            <v>Налогообложение</v>
          </cell>
          <cell r="BG2" t="str">
            <v>Наличие санузла</v>
          </cell>
          <cell r="BH2" t="str">
            <v>Наличие баннера (да/нет)</v>
          </cell>
          <cell r="BI2" t="str">
            <v>Размер баннера</v>
          </cell>
          <cell r="BJ2" t="str">
            <v>Тип вывески</v>
          </cell>
          <cell r="BK2" t="str">
            <v>Кликрамки внутренние А0, шт.</v>
          </cell>
          <cell r="BL2" t="str">
            <v>Скорость мбит/сек</v>
          </cell>
          <cell r="BM2" t="str">
            <v>Кол-во установленных камер</v>
          </cell>
          <cell r="BN2" t="str">
            <v>Объем HDD, Гб</v>
          </cell>
          <cell r="BO2" t="str">
            <v>Срок сохранения записи, сут.</v>
          </cell>
          <cell r="BP2" t="str">
            <v>модель:</v>
          </cell>
          <cell r="BQ2" t="str">
            <v>Магнитный замок</v>
          </cell>
          <cell r="BR2" t="str">
            <v>Население</v>
          </cell>
          <cell r="BS2" t="str">
            <v>Наименование ОП на сайте</v>
          </cell>
          <cell r="BT2" t="str">
            <v>Широта (для яндекс карты)</v>
          </cell>
          <cell r="BU2" t="str">
            <v>Долгота (для яндекс карты)</v>
          </cell>
          <cell r="BV2" t="str">
            <v>QlikView (Операции внешние данные)</v>
          </cell>
          <cell r="BW2" t="str">
            <v>ID (АПК)</v>
          </cell>
          <cell r="BX2" t="str">
            <v>Код подразделения (АПК)</v>
          </cell>
          <cell r="BY2" t="str">
            <v>Территория (не удалять)</v>
          </cell>
        </row>
        <row r="3">
          <cell r="B3" t="str">
            <v>"Белореченск - Мира 75"</v>
          </cell>
          <cell r="C3" t="str">
            <v>"Белореченск - Мира 75"</v>
          </cell>
          <cell r="D3" t="str">
            <v>Белореченск, ул. Мира, 75</v>
          </cell>
          <cell r="E3">
            <v>310873</v>
          </cell>
          <cell r="F3" t="str">
            <v>ВДБЛР-1</v>
          </cell>
          <cell r="G3" t="str">
            <v>352630, Краснодарский край, Белореченский р-н, г. Белореченск, ул. Мира, дом 75</v>
          </cell>
          <cell r="H3" t="str">
            <v>Юг</v>
          </cell>
          <cell r="I3" t="str">
            <v>Очеретнюк Александр Леонидович</v>
          </cell>
          <cell r="K3" t="str">
            <v>РОП новый 10</v>
          </cell>
          <cell r="M3" t="str">
            <v>Рощак Н.В.</v>
          </cell>
          <cell r="N3" t="str">
            <v>Русецкая Евгения Романовна (резерв Чкония Лампия Владимировна)</v>
          </cell>
          <cell r="O3">
            <v>79689313459</v>
          </cell>
          <cell r="P3" t="str">
            <v>aocheretnyuk@jetmoney.ru</v>
          </cell>
          <cell r="Q3" t="str">
            <v>aocheretnyuk</v>
          </cell>
          <cell r="R3" t="str">
            <v>Группа ТМ Юг &lt;grouptmug@jetmoney.ru&gt;</v>
          </cell>
          <cell r="S3" t="str">
            <v>8 (964) 557-68-37</v>
          </cell>
          <cell r="T3" t="str">
            <v>aocheretnyuk@jetmoney.ru</v>
          </cell>
          <cell r="U3">
            <v>0</v>
          </cell>
          <cell r="V3" t="str">
            <v>8-964-914-06-06</v>
          </cell>
          <cell r="W3" t="str">
            <v>310873@jetmoney.ru</v>
          </cell>
          <cell r="X3" t="str">
            <v>jmm310873</v>
          </cell>
          <cell r="Y3" t="str">
            <v>нет</v>
          </cell>
          <cell r="Z3">
            <v>10367004</v>
          </cell>
          <cell r="AA3" t="str">
            <v>Северо-Кавказский ФО, Краснодарский край</v>
          </cell>
          <cell r="AB3" t="str">
            <v>Белореченск</v>
          </cell>
          <cell r="AC3" t="str">
            <v>Мира ул, 75 (МкпЛ)</v>
          </cell>
          <cell r="AD3" t="str">
            <v>Установка терминала технически невозможна (метраж)</v>
          </cell>
          <cell r="AF3">
            <v>41863</v>
          </cell>
          <cell r="AH3" t="str">
            <v>09:00</v>
          </cell>
          <cell r="AI3" t="str">
            <v>19:00</v>
          </cell>
          <cell r="AJ3" t="str">
            <v>09:00</v>
          </cell>
          <cell r="AK3" t="str">
            <v>19:00</v>
          </cell>
          <cell r="AL3">
            <v>50000</v>
          </cell>
          <cell r="AM3">
            <v>10000</v>
          </cell>
          <cell r="AO3">
            <v>1</v>
          </cell>
          <cell r="AP3">
            <v>1</v>
          </cell>
          <cell r="AU3">
            <v>6.8</v>
          </cell>
          <cell r="AV3">
            <v>4411.7647058823532</v>
          </cell>
          <cell r="AW3">
            <v>30000</v>
          </cell>
          <cell r="AX3" t="str">
            <v>вкл.</v>
          </cell>
          <cell r="AY3" t="str">
            <v>до 10</v>
          </cell>
          <cell r="AZ3">
            <v>0</v>
          </cell>
          <cell r="BA3">
            <v>41901</v>
          </cell>
          <cell r="BB3">
            <v>41944</v>
          </cell>
          <cell r="BC3">
            <v>42948</v>
          </cell>
          <cell r="BD3" t="str">
            <v>авто</v>
          </cell>
          <cell r="BE3">
            <v>0.1</v>
          </cell>
          <cell r="BF3" t="str">
            <v>УСН</v>
          </cell>
          <cell r="BG3" t="str">
            <v>нет</v>
          </cell>
          <cell r="BH3" t="str">
            <v>нет</v>
          </cell>
          <cell r="BI3" t="str">
            <v>нет баннеров</v>
          </cell>
          <cell r="BK3">
            <v>6</v>
          </cell>
          <cell r="BL3">
            <v>1</v>
          </cell>
          <cell r="BM3">
            <v>3</v>
          </cell>
          <cell r="BN3">
            <v>465.76</v>
          </cell>
          <cell r="BO3">
            <v>14</v>
          </cell>
          <cell r="BP3" t="str">
            <v xml:space="preserve">Falcon Eye H264Digital Video Recorder </v>
          </cell>
          <cell r="BR3">
            <v>707000</v>
          </cell>
          <cell r="BS3" t="str">
            <v>г.Белореченск, ул.Мира, д.75</v>
          </cell>
          <cell r="BT3" t="str">
            <v>44.764582</v>
          </cell>
          <cell r="BU3" t="str">
            <v>39.8723</v>
          </cell>
          <cell r="BV3" t="str">
            <v>"Белореченск - Мира 75"</v>
          </cell>
          <cell r="BW3">
            <v>310873</v>
          </cell>
          <cell r="BX3" t="str">
            <v>ВДБЛР-1</v>
          </cell>
          <cell r="BY3" t="str">
            <v>Краснодарский край 1</v>
          </cell>
        </row>
        <row r="4">
          <cell r="B4" t="str">
            <v>"Краснодар - Атарбекова, 28"</v>
          </cell>
          <cell r="C4" t="str">
            <v>"Краснодар - Атарбекова, 28"</v>
          </cell>
          <cell r="D4" t="str">
            <v>Краснодар, ул. Атарбекова, 28</v>
          </cell>
          <cell r="E4">
            <v>311231</v>
          </cell>
          <cell r="F4" t="str">
            <v>ВДКР6</v>
          </cell>
          <cell r="G4" t="str">
            <v>350062, Краснодарский край, г. Краснодар, Прикубанский округ, ул. Атарбекова, дом №28</v>
          </cell>
          <cell r="H4" t="str">
            <v>Юг</v>
          </cell>
          <cell r="I4" t="str">
            <v>Очеретнюк Александр Леонидович</v>
          </cell>
          <cell r="K4" t="str">
            <v>РОП новый 10</v>
          </cell>
          <cell r="M4" t="str">
            <v>Никодимова Н.С.</v>
          </cell>
          <cell r="N4" t="str">
            <v>Русецкая Евгения Романовна (резерв Чкония Лампия Владимировна)</v>
          </cell>
          <cell r="O4">
            <v>79689313459</v>
          </cell>
          <cell r="P4" t="str">
            <v>aocheretnyuk@jetmoney.ru</v>
          </cell>
          <cell r="Q4" t="str">
            <v>aocheretnyuk</v>
          </cell>
          <cell r="R4" t="str">
            <v>Группа ТМ Юг &lt;grouptmug@jetmoney.ru&gt;</v>
          </cell>
          <cell r="S4" t="str">
            <v>8 (964) 557-68-37</v>
          </cell>
          <cell r="T4" t="str">
            <v>aocheretnyuk@jetmoney.ru</v>
          </cell>
          <cell r="U4">
            <v>0</v>
          </cell>
          <cell r="V4" t="str">
            <v>8-964-914-09-90</v>
          </cell>
          <cell r="W4" t="str">
            <v>311231@jetmoney.ru</v>
          </cell>
          <cell r="X4" t="str">
            <v>jmm311231</v>
          </cell>
          <cell r="Y4" t="str">
            <v>нет</v>
          </cell>
          <cell r="Z4">
            <v>10367008</v>
          </cell>
          <cell r="AA4" t="str">
            <v>Северо-Кавказский ФО, Краснодарский край</v>
          </cell>
          <cell r="AB4" t="str">
            <v>Краснодар</v>
          </cell>
          <cell r="AC4" t="str">
            <v>им Атарбекова ул, 28 (КрРМ)</v>
          </cell>
          <cell r="AD4" t="str">
            <v>Установка терминала технически невозможна (метраж)</v>
          </cell>
          <cell r="AF4">
            <v>42202</v>
          </cell>
          <cell r="AH4" t="str">
            <v>09:00</v>
          </cell>
          <cell r="AI4" t="str">
            <v>20:00</v>
          </cell>
          <cell r="AJ4" t="str">
            <v>09:00</v>
          </cell>
          <cell r="AK4" t="str">
            <v>20:00</v>
          </cell>
          <cell r="AL4">
            <v>25000</v>
          </cell>
          <cell r="AM4">
            <v>11000</v>
          </cell>
          <cell r="AO4">
            <v>1</v>
          </cell>
          <cell r="AP4">
            <v>1</v>
          </cell>
          <cell r="AU4">
            <v>9.8000000000000007</v>
          </cell>
          <cell r="AV4">
            <v>2755.1020408163263</v>
          </cell>
          <cell r="AW4">
            <v>27000</v>
          </cell>
          <cell r="AX4" t="str">
            <v>вкл.</v>
          </cell>
          <cell r="AY4" t="str">
            <v xml:space="preserve">до 5 </v>
          </cell>
          <cell r="AZ4">
            <v>54000</v>
          </cell>
          <cell r="BA4">
            <v>42180</v>
          </cell>
          <cell r="BB4">
            <v>42181</v>
          </cell>
          <cell r="BC4">
            <v>42851</v>
          </cell>
          <cell r="BD4" t="str">
            <v>авто</v>
          </cell>
          <cell r="BE4" t="str">
            <v>уровень инфляции</v>
          </cell>
          <cell r="BF4" t="str">
            <v>УСН</v>
          </cell>
          <cell r="BG4" t="str">
            <v>да</v>
          </cell>
          <cell r="BH4" t="str">
            <v>нет</v>
          </cell>
          <cell r="BI4" t="str">
            <v>нет баннеров</v>
          </cell>
          <cell r="BK4">
            <v>1</v>
          </cell>
          <cell r="BL4">
            <v>1</v>
          </cell>
          <cell r="BM4">
            <v>3</v>
          </cell>
          <cell r="BN4" t="str">
            <v>465.76</v>
          </cell>
          <cell r="BO4">
            <v>7</v>
          </cell>
          <cell r="BP4" t="str">
            <v>Grizzy  4.Lite-X</v>
          </cell>
          <cell r="BR4">
            <v>946000</v>
          </cell>
          <cell r="BS4" t="str">
            <v>г.Краснодар, ул.Атарбекова, д.28</v>
          </cell>
          <cell r="BT4" t="str">
            <v>45.05909</v>
          </cell>
          <cell r="BU4" t="str">
            <v>38.95078</v>
          </cell>
          <cell r="BV4" t="str">
            <v>"Краснодар - Атарбекова, 28"</v>
          </cell>
          <cell r="BW4">
            <v>311231</v>
          </cell>
          <cell r="BX4" t="str">
            <v>ВДКР6</v>
          </cell>
          <cell r="BY4" t="str">
            <v>Краснодарский край 1</v>
          </cell>
        </row>
        <row r="5">
          <cell r="B5" t="str">
            <v>"Краснодар-Одесская, 35"</v>
          </cell>
          <cell r="C5" t="str">
            <v>"Краснодар-Одесская, 35"</v>
          </cell>
          <cell r="D5" t="str">
            <v>Краснодар-Одесская 35</v>
          </cell>
          <cell r="E5">
            <v>311248</v>
          </cell>
          <cell r="F5" t="str">
            <v>ВДКР7</v>
          </cell>
          <cell r="G5" t="str">
            <v>350000, г. Краснодар, ул. Одесская, 35</v>
          </cell>
          <cell r="H5" t="str">
            <v>Юг</v>
          </cell>
          <cell r="I5" t="str">
            <v>Очеретнюк Александр Леонидович</v>
          </cell>
          <cell r="K5" t="str">
            <v>РОП новый 10</v>
          </cell>
          <cell r="M5" t="str">
            <v>Кононович О.В.</v>
          </cell>
          <cell r="N5" t="str">
            <v>Русецкая Евгения Романовна (резерв Чкония Лампия Владимировна)</v>
          </cell>
          <cell r="O5">
            <v>79689313459</v>
          </cell>
          <cell r="P5" t="str">
            <v>aocheretnyuk@jetmoney.ru</v>
          </cell>
          <cell r="Q5" t="str">
            <v>aocheretnyuk</v>
          </cell>
          <cell r="R5" t="str">
            <v>Группа ТМ Юг &lt;grouptmug@jetmoney.ru&gt;</v>
          </cell>
          <cell r="S5" t="str">
            <v>8 (964) 557-68-37</v>
          </cell>
          <cell r="T5" t="str">
            <v>aocheretnyuk@jetmoney.ru</v>
          </cell>
          <cell r="U5">
            <v>0</v>
          </cell>
          <cell r="V5" t="str">
            <v>8-960-495-59-69</v>
          </cell>
          <cell r="W5" t="str">
            <v>311248@jetmoney.ru</v>
          </cell>
          <cell r="X5" t="str">
            <v>jmm311248</v>
          </cell>
          <cell r="Y5" t="str">
            <v>Qiwi</v>
          </cell>
          <cell r="Z5">
            <v>10367025</v>
          </cell>
          <cell r="AA5" t="str">
            <v>Северо-Кавказский ФО, Краснодарский край</v>
          </cell>
          <cell r="AB5" t="str">
            <v>Краснодар</v>
          </cell>
          <cell r="AC5" t="str">
            <v>Одесская ул, 35 (КрРЮ)</v>
          </cell>
          <cell r="AD5" t="str">
            <v>установить Qiwi август 2017</v>
          </cell>
          <cell r="AF5">
            <v>42235</v>
          </cell>
          <cell r="AH5" t="str">
            <v>08:00</v>
          </cell>
          <cell r="AI5" t="str">
            <v>20:00</v>
          </cell>
          <cell r="AJ5" t="str">
            <v>08:00</v>
          </cell>
          <cell r="AK5" t="str">
            <v>20:00</v>
          </cell>
          <cell r="AL5">
            <v>25000</v>
          </cell>
          <cell r="AM5">
            <v>12500</v>
          </cell>
          <cell r="AO5">
            <v>1</v>
          </cell>
          <cell r="AP5">
            <v>1</v>
          </cell>
          <cell r="AU5">
            <v>18</v>
          </cell>
          <cell r="AV5">
            <v>4400</v>
          </cell>
          <cell r="AW5">
            <v>79200</v>
          </cell>
          <cell r="AX5" t="str">
            <v>вкл.</v>
          </cell>
          <cell r="AY5" t="str">
            <v>до 5</v>
          </cell>
          <cell r="AZ5">
            <v>72000</v>
          </cell>
          <cell r="BA5">
            <v>42217</v>
          </cell>
          <cell r="BB5">
            <v>42217</v>
          </cell>
          <cell r="BC5">
            <v>42887</v>
          </cell>
          <cell r="BD5" t="str">
            <v>авто</v>
          </cell>
          <cell r="BE5" t="str">
            <v>уровень инфляции</v>
          </cell>
          <cell r="BF5" t="str">
            <v>УСН</v>
          </cell>
          <cell r="BG5" t="str">
            <v>нет</v>
          </cell>
          <cell r="BL5">
            <v>5</v>
          </cell>
          <cell r="BM5">
            <v>3</v>
          </cell>
          <cell r="BN5">
            <v>0</v>
          </cell>
          <cell r="BO5">
            <v>15</v>
          </cell>
          <cell r="BP5" t="str">
            <v>VSS Web 4Ch DVR-G004</v>
          </cell>
          <cell r="BR5">
            <v>1569000</v>
          </cell>
          <cell r="BS5" t="str">
            <v>г.Краснодар, ул.Одесская, д.35</v>
          </cell>
          <cell r="BT5" t="str">
            <v>45.049972</v>
          </cell>
          <cell r="BU5" t="str">
            <v>38.982215</v>
          </cell>
          <cell r="BV5" t="str">
            <v>"Краснодар-Одесская, 35"</v>
          </cell>
          <cell r="BW5">
            <v>311248</v>
          </cell>
          <cell r="BX5" t="str">
            <v>ВДКР7</v>
          </cell>
          <cell r="BY5" t="str">
            <v>Краснодарский край 1</v>
          </cell>
        </row>
        <row r="6">
          <cell r="B6" t="str">
            <v>"Лабинск-Константинова, 17"</v>
          </cell>
          <cell r="C6" t="str">
            <v>"Лабинск-1"</v>
          </cell>
          <cell r="D6" t="str">
            <v>Лабинск-1, ул. Константинова, 17</v>
          </cell>
          <cell r="E6">
            <v>310606</v>
          </cell>
          <cell r="F6" t="str">
            <v>ВДЛБН1</v>
          </cell>
          <cell r="G6" t="str">
            <v>352500, Россия, Краснодарский край, г. Лабинск, ул. Константинова, д. 17</v>
          </cell>
          <cell r="H6" t="str">
            <v>Юг</v>
          </cell>
          <cell r="I6" t="str">
            <v>Очеретнюк Александр Леонидович</v>
          </cell>
          <cell r="K6" t="str">
            <v>РОП новый 10</v>
          </cell>
          <cell r="M6" t="str">
            <v>Стрюк А.А.</v>
          </cell>
          <cell r="N6" t="str">
            <v>Русецкая Евгения Романовна (резерв Чкония Лампия Владимировна)</v>
          </cell>
          <cell r="O6">
            <v>79689313459</v>
          </cell>
          <cell r="P6" t="str">
            <v>aocheretnyuk@jetmoney.ru</v>
          </cell>
          <cell r="Q6" t="str">
            <v>aocheretnyuk</v>
          </cell>
          <cell r="R6" t="str">
            <v>Группа ТМ Юг &lt;grouptmug@jetmoney.ru&gt;</v>
          </cell>
          <cell r="S6" t="str">
            <v>8 (964) 557-68-37</v>
          </cell>
          <cell r="T6" t="str">
            <v>aocheretnyuk@jetmoney.ru</v>
          </cell>
          <cell r="U6">
            <v>0</v>
          </cell>
          <cell r="V6" t="str">
            <v>8-960-495-52-78</v>
          </cell>
          <cell r="W6" t="str">
            <v>310606@jetmoney.ru</v>
          </cell>
          <cell r="X6" t="str">
            <v>jmm310606</v>
          </cell>
          <cell r="Y6" t="str">
            <v>Qiwi</v>
          </cell>
          <cell r="Z6">
            <v>10363605</v>
          </cell>
          <cell r="AA6" t="str">
            <v>Северо-Кавказский ФО, Краснодарский край</v>
          </cell>
          <cell r="AB6" t="str">
            <v>Лабинск</v>
          </cell>
          <cell r="AC6" t="str">
            <v>Константинова ул, 17/3 (АрМК)</v>
          </cell>
          <cell r="AD6" t="str">
            <v>установить Qiwi август 2017</v>
          </cell>
          <cell r="AF6">
            <v>41202</v>
          </cell>
          <cell r="AH6" t="str">
            <v>09:00</v>
          </cell>
          <cell r="AI6" t="str">
            <v>19:00</v>
          </cell>
          <cell r="AJ6" t="str">
            <v>09:00</v>
          </cell>
          <cell r="AK6" t="str">
            <v>19:00</v>
          </cell>
          <cell r="AL6">
            <v>20000</v>
          </cell>
          <cell r="AM6">
            <v>13000</v>
          </cell>
          <cell r="AO6">
            <v>1</v>
          </cell>
          <cell r="AP6">
            <v>1</v>
          </cell>
          <cell r="AU6">
            <v>27</v>
          </cell>
          <cell r="AV6">
            <v>1055.5555555555557</v>
          </cell>
          <cell r="AW6">
            <v>28500</v>
          </cell>
          <cell r="AX6" t="str">
            <v>вкл.</v>
          </cell>
          <cell r="AY6" t="str">
            <v>до 10</v>
          </cell>
          <cell r="AZ6">
            <v>0</v>
          </cell>
          <cell r="BA6">
            <v>42156</v>
          </cell>
          <cell r="BB6">
            <v>42156</v>
          </cell>
          <cell r="BC6">
            <v>42826</v>
          </cell>
          <cell r="BD6" t="str">
            <v>авто</v>
          </cell>
          <cell r="BF6" t="str">
            <v>УСН</v>
          </cell>
          <cell r="BG6" t="str">
            <v>да</v>
          </cell>
          <cell r="BH6" t="str">
            <v>да</v>
          </cell>
          <cell r="BI6" t="str">
            <v>2220ширина  х 2230высота</v>
          </cell>
          <cell r="BK6">
            <v>3</v>
          </cell>
          <cell r="BL6">
            <v>1</v>
          </cell>
          <cell r="BM6">
            <v>1</v>
          </cell>
          <cell r="BN6">
            <v>0</v>
          </cell>
          <cell r="BO6">
            <v>18</v>
          </cell>
          <cell r="BP6" t="str">
            <v>ST SpezVision SpezVision H.264 Digital Video Recorder  ABRON ST DVR — 0442</v>
          </cell>
          <cell r="BR6">
            <v>670000</v>
          </cell>
          <cell r="BS6" t="str">
            <v>г.Лабинск, ул.Константинова, д.17/3</v>
          </cell>
          <cell r="BT6" t="str">
            <v>44.638604</v>
          </cell>
          <cell r="BU6" t="str">
            <v>40.729773</v>
          </cell>
          <cell r="BV6" t="str">
            <v>"Лабинск-1"</v>
          </cell>
          <cell r="BW6">
            <v>310606</v>
          </cell>
          <cell r="BX6" t="str">
            <v>ВДЛБН1</v>
          </cell>
          <cell r="BY6" t="str">
            <v>Краснодарский край 1</v>
          </cell>
        </row>
        <row r="7">
          <cell r="B7" t="str">
            <v>"Новотитаровская-Октябрьская, 223А"</v>
          </cell>
          <cell r="C7" t="str">
            <v>"Новотитаровская-Октябрьская 223"</v>
          </cell>
          <cell r="D7" t="str">
            <v>Новотитаровская, ул. Октябрьская, 223А</v>
          </cell>
          <cell r="E7">
            <v>310825</v>
          </cell>
          <cell r="F7" t="str">
            <v>ВДНВТ-1</v>
          </cell>
          <cell r="G7" t="str">
            <v>353210, Краснодарский край, Динской район, ст-ца Новотитаровская, ул. Октябрьская, дом №223 «А»</v>
          </cell>
          <cell r="H7" t="str">
            <v>Юг</v>
          </cell>
          <cell r="I7" t="str">
            <v>Очеретнюк Александр Леонидович</v>
          </cell>
          <cell r="K7" t="str">
            <v>РОП новый 10</v>
          </cell>
          <cell r="M7" t="str">
            <v>Федосова М.А</v>
          </cell>
          <cell r="N7" t="str">
            <v>Русецкая Евгения Романовна (резерв Чкония Лампия Владимировна)</v>
          </cell>
          <cell r="O7">
            <v>79689313459</v>
          </cell>
          <cell r="P7" t="str">
            <v>aocheretnyuk@jetmoney.ru</v>
          </cell>
          <cell r="Q7" t="str">
            <v>aocheretnyuk</v>
          </cell>
          <cell r="R7" t="str">
            <v>Группа ТМ Юг &lt;grouptmug@jetmoney.ru&gt;</v>
          </cell>
          <cell r="S7" t="str">
            <v>8 (964) 557-68-37</v>
          </cell>
          <cell r="T7" t="str">
            <v>aocheretnyuk@jetmoney.ru</v>
          </cell>
          <cell r="U7">
            <v>0</v>
          </cell>
          <cell r="V7" t="str">
            <v>8-964-914-10-01</v>
          </cell>
          <cell r="W7" t="str">
            <v>310825@jetmoney.ru</v>
          </cell>
          <cell r="X7" t="str">
            <v>jmm310825</v>
          </cell>
          <cell r="Y7" t="str">
            <v>Qiwi</v>
          </cell>
          <cell r="Z7">
            <v>10367013</v>
          </cell>
          <cell r="AA7" t="str">
            <v>Северо-Кавказский ФО, Краснодарский край</v>
          </cell>
          <cell r="AB7" t="str">
            <v>Динской</v>
          </cell>
          <cell r="AC7" t="str">
            <v>Октябрьская ул, 223а (КрРМ)</v>
          </cell>
          <cell r="AD7" t="str">
            <v>хотим установить Qiwi - ТМ переуточнить</v>
          </cell>
          <cell r="AF7">
            <v>41842</v>
          </cell>
          <cell r="AH7" t="str">
            <v>08:00</v>
          </cell>
          <cell r="AI7" t="str">
            <v>19:00</v>
          </cell>
          <cell r="AJ7" t="str">
            <v>08:00</v>
          </cell>
          <cell r="AK7" t="str">
            <v>19:00</v>
          </cell>
          <cell r="AL7">
            <v>15000</v>
          </cell>
          <cell r="AM7">
            <v>10000</v>
          </cell>
          <cell r="AO7">
            <v>1</v>
          </cell>
          <cell r="AP7">
            <v>1</v>
          </cell>
          <cell r="AU7">
            <v>10.9</v>
          </cell>
          <cell r="AV7">
            <v>2568.8073394495414</v>
          </cell>
          <cell r="AW7">
            <v>28000</v>
          </cell>
          <cell r="AX7" t="str">
            <v>вкл.</v>
          </cell>
          <cell r="AY7" t="str">
            <v>до 25</v>
          </cell>
          <cell r="AZ7">
            <v>0</v>
          </cell>
          <cell r="BA7">
            <v>42156</v>
          </cell>
          <cell r="BB7">
            <v>42156</v>
          </cell>
          <cell r="BC7">
            <v>42826</v>
          </cell>
          <cell r="BD7" t="str">
            <v>авто</v>
          </cell>
          <cell r="BE7" t="str">
            <v>уровень инфляции</v>
          </cell>
          <cell r="BF7" t="str">
            <v>УСН</v>
          </cell>
          <cell r="BG7" t="str">
            <v>нет</v>
          </cell>
          <cell r="BH7" t="str">
            <v>да</v>
          </cell>
          <cell r="BI7" t="str">
            <v>2999 ширина х  2740 высота</v>
          </cell>
          <cell r="BK7">
            <v>3</v>
          </cell>
          <cell r="BL7">
            <v>1</v>
          </cell>
          <cell r="BM7">
            <v>3</v>
          </cell>
          <cell r="BN7">
            <v>0</v>
          </cell>
          <cell r="BO7">
            <v>0</v>
          </cell>
          <cell r="BP7" t="str">
            <v>ST SpezVision SpezVision H.264 Digital Video Recorder  ABRON ST DVR — 0442</v>
          </cell>
          <cell r="BR7">
            <v>429000</v>
          </cell>
          <cell r="BS7" t="str">
            <v>Станица Новотитаровская, ул.Октябрьская, д.223А</v>
          </cell>
          <cell r="BT7" t="str">
            <v>45.23848</v>
          </cell>
          <cell r="BU7" t="str">
            <v>38.970546</v>
          </cell>
          <cell r="BV7" t="str">
            <v>"Новотитаровская-Октябрьская 223"</v>
          </cell>
          <cell r="BW7">
            <v>310825</v>
          </cell>
          <cell r="BX7" t="str">
            <v>ВДНВТ-1</v>
          </cell>
          <cell r="BY7" t="str">
            <v>Краснодарский край 1</v>
          </cell>
        </row>
        <row r="8">
          <cell r="B8" t="str">
            <v>"Яблоновский-Промышленная, 1а"</v>
          </cell>
          <cell r="C8" t="str">
            <v>"Яблоновский-Промышленная, 1а"</v>
          </cell>
          <cell r="D8" t="str">
            <v>Яблоновский, ул.Промышленная,1а</v>
          </cell>
          <cell r="E8">
            <v>311259</v>
          </cell>
          <cell r="F8" t="str">
            <v>ВДБЛН-1</v>
          </cell>
          <cell r="G8" t="str">
            <v>385140, Россия, Республика Адыгея (Адыгея), Тахтамукайский район, пгт. Яблоновский, ул. Промышленная, 1а</v>
          </cell>
          <cell r="H8" t="str">
            <v>Юг</v>
          </cell>
          <cell r="I8" t="str">
            <v>Очеретнюк Александр Леонидович</v>
          </cell>
          <cell r="K8" t="str">
            <v>РОП новый 10</v>
          </cell>
          <cell r="M8" t="str">
            <v xml:space="preserve">Русецкая Е.Р  </v>
          </cell>
          <cell r="N8" t="str">
            <v>Русецкая Евгения Романовна (резерв Чкония Лампия Владимировна)</v>
          </cell>
          <cell r="O8">
            <v>79689313459</v>
          </cell>
          <cell r="P8" t="str">
            <v>aocheretnyuk@jetmoney.ru</v>
          </cell>
          <cell r="Q8" t="str">
            <v>aocheretnyuk</v>
          </cell>
          <cell r="R8" t="str">
            <v>Группа ТМ Юг &lt;grouptmug@jetmoney.ru&gt;</v>
          </cell>
          <cell r="S8" t="str">
            <v>8 (964) 557-68-37</v>
          </cell>
          <cell r="T8" t="str">
            <v>aocheretnyuk@jetmoney.ru</v>
          </cell>
          <cell r="U8">
            <v>0</v>
          </cell>
          <cell r="V8" t="str">
            <v>8-964-914-06-60</v>
          </cell>
          <cell r="W8" t="str">
            <v>311259@jetmoney.ru</v>
          </cell>
          <cell r="X8" t="str">
            <v>jmm311259</v>
          </cell>
          <cell r="Y8" t="str">
            <v>Qiwi</v>
          </cell>
          <cell r="AD8" t="str">
            <v>хотим установить Qiwi - ТМ переуточнить</v>
          </cell>
          <cell r="AF8">
            <v>42244</v>
          </cell>
          <cell r="AH8">
            <v>0.375</v>
          </cell>
          <cell r="AI8">
            <v>0.79166666666666663</v>
          </cell>
          <cell r="AJ8">
            <v>0.375</v>
          </cell>
          <cell r="AK8">
            <v>0.79166666666666663</v>
          </cell>
          <cell r="AL8">
            <v>15000</v>
          </cell>
          <cell r="AM8">
            <v>8000</v>
          </cell>
          <cell r="AO8">
            <v>1</v>
          </cell>
          <cell r="AP8">
            <v>1</v>
          </cell>
          <cell r="AU8">
            <v>13</v>
          </cell>
          <cell r="AV8">
            <v>1923.0769230769231</v>
          </cell>
          <cell r="AW8">
            <v>25000</v>
          </cell>
          <cell r="AX8" t="str">
            <v>вкл.</v>
          </cell>
          <cell r="AY8" t="str">
            <v>до 5</v>
          </cell>
          <cell r="AZ8">
            <v>25000</v>
          </cell>
          <cell r="BA8">
            <v>42219</v>
          </cell>
          <cell r="BB8">
            <v>42229</v>
          </cell>
          <cell r="BC8">
            <v>42899</v>
          </cell>
          <cell r="BD8" t="str">
            <v>авто</v>
          </cell>
          <cell r="BE8" t="str">
            <v>уровень инфляции</v>
          </cell>
          <cell r="BF8" t="str">
            <v>УСН</v>
          </cell>
          <cell r="BG8" t="str">
            <v>нет</v>
          </cell>
          <cell r="BH8" t="str">
            <v>да</v>
          </cell>
          <cell r="BI8" t="str">
            <v>2250ширина  х 2050высота
2740ширина  х 2050высота
810ширина  х 1150высота
850ширина  х 1150высота</v>
          </cell>
          <cell r="BK8">
            <v>3</v>
          </cell>
          <cell r="BL8">
            <v>1</v>
          </cell>
          <cell r="BM8">
            <v>3</v>
          </cell>
          <cell r="BN8" t="str">
            <v>465.76</v>
          </cell>
          <cell r="BO8">
            <v>25</v>
          </cell>
          <cell r="BP8" t="str">
            <v>Grizzy  4.Lite-X</v>
          </cell>
          <cell r="BR8">
            <v>694000</v>
          </cell>
          <cell r="BS8" t="str">
            <v>пгт.Яблоновский, ул.Промышленная, д.1А</v>
          </cell>
          <cell r="BT8" t="str">
            <v>44.989649</v>
          </cell>
          <cell r="BU8" t="str">
            <v>38.952451</v>
          </cell>
          <cell r="BV8" t="str">
            <v>"Яблоновский-Промышленная, 1а"</v>
          </cell>
          <cell r="BW8">
            <v>311259</v>
          </cell>
          <cell r="BX8" t="str">
            <v>ВДБЛН-1</v>
          </cell>
          <cell r="BY8" t="str">
            <v>Краснодарский край 1</v>
          </cell>
        </row>
        <row r="9">
          <cell r="B9" t="str">
            <v>"Брюховецкая-Кирова, 170"</v>
          </cell>
          <cell r="C9" t="str">
            <v>"Брюховецкая-2"</v>
          </cell>
          <cell r="D9" t="str">
            <v>Брюховецкая, ул. Кирова, 170</v>
          </cell>
          <cell r="E9">
            <v>310617</v>
          </cell>
          <cell r="F9" t="str">
            <v>ВДБРХ2</v>
          </cell>
          <cell r="G9" t="str">
            <v>352750, Российская Федерация, Краснодарский край, Брюховецкий район, ст-ца Брюховецкая, ул. Кирова, д. 170</v>
          </cell>
          <cell r="H9" t="str">
            <v>Юг</v>
          </cell>
          <cell r="I9" t="str">
            <v>Очеретнюк Александр Леонидович</v>
          </cell>
          <cell r="K9" t="str">
            <v>РОП новый 10</v>
          </cell>
          <cell r="M9" t="str">
            <v>Бессолицина Т.В.</v>
          </cell>
          <cell r="N9" t="str">
            <v>Русецкая Евгения Романовна (резерв Чкония Лампия Владимировна)</v>
          </cell>
          <cell r="O9">
            <v>79689313459</v>
          </cell>
          <cell r="P9" t="str">
            <v>aocheretnyuk@jetmoney.ru</v>
          </cell>
          <cell r="Q9" t="str">
            <v>aocheretnyuk</v>
          </cell>
          <cell r="R9" t="str">
            <v>Группа ТМ Юг &lt;grouptmug@jetmoney.ru&gt;</v>
          </cell>
          <cell r="S9" t="str">
            <v>8 (964) 557-68-37</v>
          </cell>
          <cell r="T9" t="str">
            <v>aocheretnyuk@jetmoney.ru</v>
          </cell>
          <cell r="U9">
            <v>0</v>
          </cell>
          <cell r="V9" t="str">
            <v>8-960-495-65-20</v>
          </cell>
          <cell r="W9" t="str">
            <v>310617@jetmoney.ru</v>
          </cell>
          <cell r="X9" t="str">
            <v>jmm310617</v>
          </cell>
          <cell r="Y9" t="str">
            <v>Qiwi</v>
          </cell>
          <cell r="Z9">
            <v>10367036</v>
          </cell>
          <cell r="AA9" t="str">
            <v>Северо-Кавказский ФО, Краснодарский край</v>
          </cell>
          <cell r="AB9" t="str">
            <v>Брюховецкий</v>
          </cell>
          <cell r="AC9" t="str">
            <v>Кирова ул, 170 (ЕкТ)</v>
          </cell>
          <cell r="AD9" t="str">
            <v>Установка терминала технически невозможна (метраж)</v>
          </cell>
          <cell r="AF9">
            <v>41283</v>
          </cell>
          <cell r="AH9" t="str">
            <v>09:00</v>
          </cell>
          <cell r="AI9" t="str">
            <v>19:00</v>
          </cell>
          <cell r="AJ9" t="str">
            <v>09:00</v>
          </cell>
          <cell r="AK9" t="str">
            <v>19:00</v>
          </cell>
          <cell r="AL9">
            <v>18000</v>
          </cell>
          <cell r="AM9">
            <v>10000</v>
          </cell>
          <cell r="AO9">
            <v>1</v>
          </cell>
          <cell r="AP9">
            <v>1</v>
          </cell>
          <cell r="AU9">
            <v>6.3</v>
          </cell>
          <cell r="AV9">
            <v>2380.9523809523812</v>
          </cell>
          <cell r="AW9">
            <v>15000</v>
          </cell>
          <cell r="AX9" t="str">
            <v>вкл.</v>
          </cell>
          <cell r="AY9" t="str">
            <v xml:space="preserve">до 5 </v>
          </cell>
          <cell r="AZ9">
            <v>0</v>
          </cell>
          <cell r="BA9">
            <v>41944</v>
          </cell>
          <cell r="BB9">
            <v>41944</v>
          </cell>
          <cell r="BF9" t="str">
            <v>УСН</v>
          </cell>
          <cell r="BG9" t="str">
            <v>нет</v>
          </cell>
          <cell r="BH9" t="str">
            <v>да</v>
          </cell>
          <cell r="BI9" t="str">
            <v>1049 ширина х 2750 высота</v>
          </cell>
          <cell r="BK9">
            <v>4</v>
          </cell>
          <cell r="BL9">
            <v>1</v>
          </cell>
          <cell r="BM9">
            <v>3</v>
          </cell>
          <cell r="BN9">
            <v>0</v>
          </cell>
          <cell r="BO9">
            <v>25</v>
          </cell>
          <cell r="BP9" t="str">
            <v>elmes electronic</v>
          </cell>
          <cell r="BR9">
            <v>524500</v>
          </cell>
          <cell r="BS9" t="str">
            <v>Станица Брюховецкая, ул.Кирова, д.170</v>
          </cell>
          <cell r="BT9" t="str">
            <v>45.798131</v>
          </cell>
          <cell r="BU9" t="str">
            <v>38.996959</v>
          </cell>
          <cell r="BV9" t="str">
            <v>"Брюховецкая-2"</v>
          </cell>
          <cell r="BW9">
            <v>310617</v>
          </cell>
          <cell r="BX9" t="str">
            <v>ВДБРХ2</v>
          </cell>
          <cell r="BY9" t="str">
            <v>Краснодарский край 2</v>
          </cell>
        </row>
        <row r="10">
          <cell r="B10" t="str">
            <v>"Ейск - Ленина, 48"</v>
          </cell>
          <cell r="C10" t="str">
            <v>"Ейск - Ленина"</v>
          </cell>
          <cell r="D10" t="str">
            <v>Ейск, ул. Ленина, 48</v>
          </cell>
          <cell r="E10">
            <v>310610</v>
          </cell>
          <cell r="F10" t="str">
            <v>ВДЕСК1</v>
          </cell>
          <cell r="G10" t="str">
            <v>353680, Краснодарский край, г. Ейск, ул. Ленина, 48</v>
          </cell>
          <cell r="H10" t="str">
            <v>Юг</v>
          </cell>
          <cell r="I10" t="str">
            <v>Очеретнюк Александр Леонидович</v>
          </cell>
          <cell r="K10" t="str">
            <v>РОП новый 11</v>
          </cell>
          <cell r="M10" t="str">
            <v>Мифтахутдинова Е.И.</v>
          </cell>
          <cell r="N10" t="str">
            <v>Русецкая Евгения Романовна (резерв Чкония Лампия Владимировна)</v>
          </cell>
          <cell r="O10">
            <v>79689313459</v>
          </cell>
          <cell r="P10" t="str">
            <v>aocheretnyuk@jetmoney.ru</v>
          </cell>
          <cell r="Q10" t="str">
            <v>aocheretnyuk</v>
          </cell>
          <cell r="R10" t="str">
            <v>Группа ТМ Юг &lt;grouptmug@jetmoney.ru&gt;</v>
          </cell>
          <cell r="S10" t="str">
            <v>8 (964) 557-68-37</v>
          </cell>
          <cell r="T10" t="str">
            <v>aocheretnyuk@jetmoney.ru</v>
          </cell>
          <cell r="U10">
            <v>0</v>
          </cell>
          <cell r="V10" t="str">
            <v>8-960-495-50-21</v>
          </cell>
          <cell r="W10" t="str">
            <v>310610@jetmoney.ru</v>
          </cell>
          <cell r="X10" t="str">
            <v>jmm310610</v>
          </cell>
          <cell r="Y10" t="str">
            <v>Qiwi</v>
          </cell>
          <cell r="Z10">
            <v>10363754</v>
          </cell>
          <cell r="AA10" t="str">
            <v>Северо-Кавказский ФО, Краснодарский край</v>
          </cell>
          <cell r="AB10" t="str">
            <v>Ейск</v>
          </cell>
          <cell r="AC10" t="str">
            <v>Ленина ул, 48(ЕкТ)</v>
          </cell>
          <cell r="AD10" t="str">
            <v>установить Qiwi август 2017</v>
          </cell>
          <cell r="AF10">
            <v>40924</v>
          </cell>
          <cell r="AH10" t="str">
            <v>09:00</v>
          </cell>
          <cell r="AI10" t="str">
            <v>19:00</v>
          </cell>
          <cell r="AJ10" t="str">
            <v>09:00</v>
          </cell>
          <cell r="AK10" t="str">
            <v>19:00</v>
          </cell>
          <cell r="AL10">
            <v>25000</v>
          </cell>
          <cell r="AM10">
            <v>11000</v>
          </cell>
          <cell r="AO10">
            <v>1</v>
          </cell>
          <cell r="AP10">
            <v>1</v>
          </cell>
          <cell r="AU10">
            <v>43.1</v>
          </cell>
          <cell r="AV10">
            <v>848.02784222737819</v>
          </cell>
          <cell r="AW10">
            <v>36550</v>
          </cell>
          <cell r="AX10" t="str">
            <v>отд.</v>
          </cell>
          <cell r="AY10" t="str">
            <v>до 10</v>
          </cell>
          <cell r="AZ10">
            <v>0</v>
          </cell>
          <cell r="BA10">
            <v>41487</v>
          </cell>
          <cell r="BB10">
            <v>41487</v>
          </cell>
          <cell r="BC10">
            <v>42826</v>
          </cell>
          <cell r="BD10" t="str">
            <v>авто</v>
          </cell>
          <cell r="BF10" t="str">
            <v>УСН</v>
          </cell>
          <cell r="BG10" t="str">
            <v>да</v>
          </cell>
          <cell r="BH10" t="str">
            <v>да</v>
          </cell>
          <cell r="BI10" t="str">
            <v>2024 ширина х 2605 высота</v>
          </cell>
          <cell r="BK10">
            <v>4</v>
          </cell>
          <cell r="BL10">
            <v>1</v>
          </cell>
          <cell r="BM10">
            <v>2</v>
          </cell>
          <cell r="BN10">
            <v>0</v>
          </cell>
          <cell r="BO10">
            <v>0</v>
          </cell>
          <cell r="BP10" t="str">
            <v>Elex</v>
          </cell>
          <cell r="BR10">
            <v>663000</v>
          </cell>
          <cell r="BS10" t="str">
            <v>г.Ейск, ул.Ленина, д.48</v>
          </cell>
          <cell r="BT10" t="str">
            <v>46.711058</v>
          </cell>
          <cell r="BU10" t="str">
            <v>38.27516</v>
          </cell>
          <cell r="BV10" t="str">
            <v>"Ейск - Ленина"</v>
          </cell>
          <cell r="BW10">
            <v>310610</v>
          </cell>
          <cell r="BX10" t="str">
            <v>ВДЕСК1</v>
          </cell>
          <cell r="BY10" t="str">
            <v>Краснодарский край 2</v>
          </cell>
        </row>
        <row r="11">
          <cell r="B11" t="str">
            <v>"Каневская-Нестеренко, 59/1"</v>
          </cell>
          <cell r="C11" t="str">
            <v>"Каневская-Нестеренко"</v>
          </cell>
          <cell r="D11" t="str">
            <v>Каневская, ул. Нестеренко, 59</v>
          </cell>
          <cell r="E11">
            <v>310703</v>
          </cell>
          <cell r="F11" t="str">
            <v>ВДКНВ1</v>
          </cell>
          <cell r="G11" t="str">
            <v>353730, Краснодарский край, ст. Каневская, ул. Нестеренко, д.59, кв. 1</v>
          </cell>
          <cell r="H11" t="str">
            <v>Юг</v>
          </cell>
          <cell r="I11" t="str">
            <v>Очеретнюк Александр Леонидович</v>
          </cell>
          <cell r="K11" t="str">
            <v>РОП новый 11</v>
          </cell>
          <cell r="M11" t="str">
            <v>Михайлиди Е.С.</v>
          </cell>
          <cell r="N11" t="str">
            <v>Русецкая Евгения Романовна (резерв Чкония Лампия Владимировна)</v>
          </cell>
          <cell r="O11">
            <v>79689313459</v>
          </cell>
          <cell r="P11" t="str">
            <v>aocheretnyuk@jetmoney.ru</v>
          </cell>
          <cell r="Q11" t="str">
            <v>aocheretnyuk</v>
          </cell>
          <cell r="R11" t="str">
            <v>Группа ТМ Юг &lt;grouptmug@jetmoney.ru&gt;</v>
          </cell>
          <cell r="S11" t="str">
            <v>8 (964) 557-68-37</v>
          </cell>
          <cell r="T11" t="str">
            <v>aocheretnyuk@jetmoney.ru</v>
          </cell>
          <cell r="U11">
            <v>0</v>
          </cell>
          <cell r="V11" t="str">
            <v>8-960-495-50-23</v>
          </cell>
          <cell r="W11" t="str">
            <v>310703@jetmoney.ru</v>
          </cell>
          <cell r="X11" t="str">
            <v>jmm310703</v>
          </cell>
          <cell r="Y11" t="str">
            <v>Qiwi</v>
          </cell>
          <cell r="Z11">
            <v>10363760</v>
          </cell>
          <cell r="AA11" t="str">
            <v>Северо-Кавказский ФО, Краснодарский край</v>
          </cell>
          <cell r="AB11" t="str">
            <v>Каневской</v>
          </cell>
          <cell r="AC11" t="str">
            <v>Нестеренко ул, 59 к.1 (ЕкТ)</v>
          </cell>
          <cell r="AD11" t="str">
            <v>установить Qiwi август 2017</v>
          </cell>
          <cell r="AF11">
            <v>41681</v>
          </cell>
          <cell r="AH11" t="str">
            <v>08:00</v>
          </cell>
          <cell r="AI11" t="str">
            <v>19:00</v>
          </cell>
          <cell r="AJ11" t="str">
            <v>08:00</v>
          </cell>
          <cell r="AK11" t="str">
            <v>19:00</v>
          </cell>
          <cell r="AL11">
            <v>25000</v>
          </cell>
          <cell r="AM11">
            <v>12000</v>
          </cell>
          <cell r="AO11">
            <v>1</v>
          </cell>
          <cell r="AP11">
            <v>1</v>
          </cell>
          <cell r="AU11">
            <v>31</v>
          </cell>
          <cell r="AV11">
            <v>1838.7096774193549</v>
          </cell>
          <cell r="AW11">
            <v>57000</v>
          </cell>
          <cell r="AX11" t="str">
            <v>вкл.</v>
          </cell>
          <cell r="AY11" t="str">
            <v>до 1</v>
          </cell>
          <cell r="AZ11">
            <v>0</v>
          </cell>
          <cell r="BA11">
            <v>41662</v>
          </cell>
          <cell r="BB11">
            <v>41662</v>
          </cell>
          <cell r="BC11">
            <v>43031</v>
          </cell>
          <cell r="BD11" t="str">
            <v>авто</v>
          </cell>
          <cell r="BF11" t="str">
            <v>УСН</v>
          </cell>
          <cell r="BG11" t="str">
            <v>да</v>
          </cell>
          <cell r="BH11" t="str">
            <v>нет</v>
          </cell>
          <cell r="BI11" t="str">
            <v>нет баннеров</v>
          </cell>
          <cell r="BK11">
            <v>3</v>
          </cell>
          <cell r="BR11">
            <v>579000</v>
          </cell>
          <cell r="BS11" t="str">
            <v>Станица Каневская, ул.Нестеренко, д.59 к.1</v>
          </cell>
          <cell r="BT11" t="str">
            <v>46.085058</v>
          </cell>
          <cell r="BU11" t="str">
            <v>38.969929</v>
          </cell>
          <cell r="BV11" t="str">
            <v>"Каневская-Нестеренко"</v>
          </cell>
          <cell r="BW11">
            <v>310703</v>
          </cell>
          <cell r="BX11" t="str">
            <v>ВДКНВ1</v>
          </cell>
          <cell r="BY11" t="str">
            <v>Краснодарский край 2</v>
          </cell>
        </row>
        <row r="12">
          <cell r="B12" t="str">
            <v>"Кущевская-Первомайский 96Е/16"</v>
          </cell>
          <cell r="C12" t="str">
            <v>"Кущевская-1"</v>
          </cell>
          <cell r="D12" t="str">
            <v>Кущевская, пер. Первомайский, 96Е/16</v>
          </cell>
          <cell r="E12">
            <v>310599</v>
          </cell>
          <cell r="F12" t="str">
            <v>ВДКЩВ1</v>
          </cell>
          <cell r="G12" t="str">
            <v>352030, Краснодарский край, ст. Кущевская, пер. Первомайский 96 Е/16</v>
          </cell>
          <cell r="H12" t="str">
            <v>Юг</v>
          </cell>
          <cell r="I12" t="str">
            <v>Очеретнюк Александр Леонидович</v>
          </cell>
          <cell r="K12" t="str">
            <v>РОП новый 11</v>
          </cell>
          <cell r="M12" t="str">
            <v>Пушкаш О.Н.</v>
          </cell>
          <cell r="N12" t="str">
            <v>Русецкая Евгения Романовна (резерв Чкония Лампия Владимировна)</v>
          </cell>
          <cell r="O12">
            <v>79689313459</v>
          </cell>
          <cell r="P12" t="str">
            <v>aocheretnyuk@jetmoney.ru</v>
          </cell>
          <cell r="Q12" t="str">
            <v>aocheretnyuk</v>
          </cell>
          <cell r="R12" t="str">
            <v>Группа ТМ Юг &lt;grouptmug@jetmoney.ru&gt;</v>
          </cell>
          <cell r="S12" t="str">
            <v>8 (964) 557-68-37</v>
          </cell>
          <cell r="T12" t="str">
            <v>aocheretnyuk@jetmoney.ru</v>
          </cell>
          <cell r="U12">
            <v>0</v>
          </cell>
          <cell r="V12" t="str">
            <v>8-960-495-50-31</v>
          </cell>
          <cell r="W12" t="str">
            <v>310599@jetmoney.ru</v>
          </cell>
          <cell r="X12" t="str">
            <v>jmm310599</v>
          </cell>
          <cell r="Y12" t="str">
            <v>Qiwi</v>
          </cell>
          <cell r="Z12">
            <v>10367045</v>
          </cell>
          <cell r="AA12" t="str">
            <v>Северо-Кавказский ФО, Краснодарский край</v>
          </cell>
          <cell r="AB12" t="str">
            <v>Кущевский</v>
          </cell>
          <cell r="AC12" t="str">
            <v>Первомайский пер, 96е (ЕкТ)</v>
          </cell>
          <cell r="AD12" t="str">
            <v>хотим установить Qiwi - ТМ переуточнить</v>
          </cell>
          <cell r="AF12">
            <v>41062</v>
          </cell>
          <cell r="AH12" t="str">
            <v>08:00</v>
          </cell>
          <cell r="AI12" t="str">
            <v>19:00</v>
          </cell>
          <cell r="AJ12" t="str">
            <v>09:00</v>
          </cell>
          <cell r="AK12" t="str">
            <v>19:00</v>
          </cell>
          <cell r="AL12">
            <v>25000</v>
          </cell>
          <cell r="AM12">
            <v>11000</v>
          </cell>
          <cell r="AO12">
            <v>1</v>
          </cell>
          <cell r="AP12">
            <v>1</v>
          </cell>
          <cell r="AU12">
            <v>14.7</v>
          </cell>
          <cell r="AV12">
            <v>1251.0884353741496</v>
          </cell>
          <cell r="AW12">
            <v>18391</v>
          </cell>
          <cell r="AX12" t="str">
            <v>вкл.</v>
          </cell>
          <cell r="AY12" t="str">
            <v>до 10</v>
          </cell>
          <cell r="AZ12">
            <v>0</v>
          </cell>
          <cell r="BA12">
            <v>41957</v>
          </cell>
          <cell r="BB12">
            <v>41957</v>
          </cell>
          <cell r="BC12">
            <v>42961</v>
          </cell>
          <cell r="BD12" t="str">
            <v>авто</v>
          </cell>
          <cell r="BE12">
            <v>0</v>
          </cell>
          <cell r="BF12" t="str">
            <v>НДФЛ</v>
          </cell>
          <cell r="BG12" t="str">
            <v>нет</v>
          </cell>
          <cell r="BH12" t="str">
            <v>нет</v>
          </cell>
          <cell r="BI12" t="str">
            <v>нет баннеров</v>
          </cell>
          <cell r="BK12">
            <v>4</v>
          </cell>
          <cell r="BL12" t="str">
            <v>-</v>
          </cell>
          <cell r="BM12">
            <v>1</v>
          </cell>
          <cell r="BN12">
            <v>0</v>
          </cell>
          <cell r="BO12">
            <v>0</v>
          </cell>
          <cell r="BP12" t="str">
            <v>spezvision</v>
          </cell>
          <cell r="BR12">
            <v>619000</v>
          </cell>
          <cell r="BS12" t="str">
            <v>Станица Кущевская, пер.Первомайский, д.96Е</v>
          </cell>
          <cell r="BT12" t="str">
            <v>46.564578</v>
          </cell>
          <cell r="BU12" t="str">
            <v>39.630077</v>
          </cell>
          <cell r="BV12" t="str">
            <v>"Кущевская-1"</v>
          </cell>
          <cell r="BW12">
            <v>310599</v>
          </cell>
          <cell r="BX12" t="str">
            <v>ВДКЩВ1</v>
          </cell>
          <cell r="BY12" t="str">
            <v>Краснодарский край 2</v>
          </cell>
        </row>
        <row r="13">
          <cell r="B13" t="str">
            <v>"Ленинградская-Кооперации, 86/2"</v>
          </cell>
          <cell r="C13" t="str">
            <v>"Ленинградская-1"</v>
          </cell>
          <cell r="D13" t="str">
            <v>Ленинградская, ул. Кооперации, 86</v>
          </cell>
          <cell r="E13">
            <v>310604</v>
          </cell>
          <cell r="F13" t="str">
            <v>ВДЛНГ1</v>
          </cell>
          <cell r="G13" t="str">
            <v>353740, Российская Федерация, Краснодарский край, Ленинградский район, ст-ца Ленинградская, ул. Кооперации, дом 86, кв. 2</v>
          </cell>
          <cell r="H13" t="str">
            <v>Юг</v>
          </cell>
          <cell r="I13" t="str">
            <v>Очеретнюк Александр Леонидович</v>
          </cell>
          <cell r="K13" t="str">
            <v>РОП новый 11</v>
          </cell>
          <cell r="M13" t="str">
            <v>Ковалева О.Н</v>
          </cell>
          <cell r="N13" t="str">
            <v>Русецкая Евгения Романовна (резерв Чкония Лампия Владимировна)</v>
          </cell>
          <cell r="O13">
            <v>79689313459</v>
          </cell>
          <cell r="P13" t="str">
            <v>aocheretnyuk@jetmoney.ru</v>
          </cell>
          <cell r="Q13" t="str">
            <v>aocheretnyuk</v>
          </cell>
          <cell r="R13" t="str">
            <v>Группа ТМ Юг &lt;grouptmug@jetmoney.ru&gt;</v>
          </cell>
          <cell r="S13" t="str">
            <v>8 (964) 557-68-37</v>
          </cell>
          <cell r="T13" t="str">
            <v>aocheretnyuk@jetmoney.ru</v>
          </cell>
          <cell r="U13">
            <v>0</v>
          </cell>
          <cell r="V13" t="str">
            <v>8-960-495-53-86</v>
          </cell>
          <cell r="W13" t="str">
            <v>310604@jetmoney.ru</v>
          </cell>
          <cell r="X13" t="str">
            <v>jmm310604</v>
          </cell>
          <cell r="Y13" t="str">
            <v>Qiwi</v>
          </cell>
          <cell r="Z13">
            <v>10363771</v>
          </cell>
          <cell r="AA13" t="str">
            <v>Северо-Кавказский ФО, Краснодарский край</v>
          </cell>
          <cell r="AB13" t="str">
            <v>Ленинградский</v>
          </cell>
          <cell r="AC13" t="str">
            <v>Кооперации ул, 86/2(ЕкТ)</v>
          </cell>
          <cell r="AD13" t="str">
            <v>установить Qiwi август 2017</v>
          </cell>
          <cell r="AF13">
            <v>41204</v>
          </cell>
          <cell r="AH13" t="str">
            <v>09:00</v>
          </cell>
          <cell r="AI13" t="str">
            <v>19:00</v>
          </cell>
          <cell r="AJ13" t="str">
            <v>09:00</v>
          </cell>
          <cell r="AK13" t="str">
            <v>19:00</v>
          </cell>
          <cell r="AL13">
            <v>18000</v>
          </cell>
          <cell r="AM13">
            <v>10000</v>
          </cell>
          <cell r="AO13">
            <v>1</v>
          </cell>
          <cell r="AP13">
            <v>1</v>
          </cell>
          <cell r="AU13">
            <v>48.9</v>
          </cell>
          <cell r="AV13">
            <v>739.48875255623727</v>
          </cell>
          <cell r="AW13">
            <v>36161</v>
          </cell>
          <cell r="AX13" t="str">
            <v>вкл.</v>
          </cell>
          <cell r="AY13" t="str">
            <v xml:space="preserve">до 5 </v>
          </cell>
          <cell r="AZ13">
            <v>0</v>
          </cell>
          <cell r="BA13">
            <v>42156</v>
          </cell>
          <cell r="BB13">
            <v>42156</v>
          </cell>
          <cell r="BC13">
            <v>42826</v>
          </cell>
          <cell r="BD13" t="str">
            <v>авто</v>
          </cell>
          <cell r="BE13" t="str">
            <v>уровень инфляции</v>
          </cell>
          <cell r="BF13" t="str">
            <v>НДФЛ</v>
          </cell>
          <cell r="BG13" t="str">
            <v>да</v>
          </cell>
          <cell r="BH13" t="str">
            <v>да</v>
          </cell>
          <cell r="BI13" t="str">
            <v>2520ширина х2000высота (слева отступ 900мм пустой)</v>
          </cell>
          <cell r="BK13">
            <v>3</v>
          </cell>
          <cell r="BL13">
            <v>2</v>
          </cell>
          <cell r="BM13">
            <v>2</v>
          </cell>
          <cell r="BN13">
            <v>0</v>
          </cell>
          <cell r="BO13">
            <v>0</v>
          </cell>
          <cell r="BP13" t="str">
            <v>Altcam DVR 412</v>
          </cell>
          <cell r="BR13">
            <v>384500</v>
          </cell>
          <cell r="BS13" t="str">
            <v>Станица Ленинградская, ул.Кооперации, д.86/2</v>
          </cell>
          <cell r="BT13" t="str">
            <v>46.327256</v>
          </cell>
          <cell r="BU13" t="str">
            <v>39.386714</v>
          </cell>
          <cell r="BV13" t="str">
            <v>"Ленинградская-1"</v>
          </cell>
          <cell r="BW13">
            <v>310604</v>
          </cell>
          <cell r="BX13" t="str">
            <v>ВДЛНГ1</v>
          </cell>
          <cell r="BY13" t="str">
            <v>Краснодарский край 2</v>
          </cell>
        </row>
        <row r="14">
          <cell r="B14" t="str">
            <v>"Староминская-Красная, 40"</v>
          </cell>
          <cell r="C14" t="str">
            <v>"Староминская - Коммунаров"</v>
          </cell>
          <cell r="D14" t="str">
            <v>Староминская - Коммунаров</v>
          </cell>
          <cell r="E14">
            <v>310598</v>
          </cell>
          <cell r="F14" t="str">
            <v>ВДСТРМ1</v>
          </cell>
          <cell r="G14" t="str">
            <v>353600, Российская Федерация, Краснодарский край, Староминский район, станица Староминская, ул. Красная, д. 40</v>
          </cell>
          <cell r="H14" t="str">
            <v>Юг</v>
          </cell>
          <cell r="I14" t="str">
            <v>Очеретнюк Александр Леонидович</v>
          </cell>
          <cell r="K14" t="str">
            <v>РОП новый 11</v>
          </cell>
          <cell r="M14" t="str">
            <v>Козлова Е.А.</v>
          </cell>
          <cell r="N14" t="str">
            <v>Русецкая Евгения Романовна (резерв Чкония Лампия Владимировна)</v>
          </cell>
          <cell r="O14">
            <v>79689313459</v>
          </cell>
          <cell r="P14" t="str">
            <v>aocheretnyuk@jetmoney.ru</v>
          </cell>
          <cell r="Q14" t="str">
            <v>aocheretnyuk</v>
          </cell>
          <cell r="R14" t="str">
            <v>Группа ТМ Юг &lt;grouptmug@jetmoney.ru&gt;</v>
          </cell>
          <cell r="S14" t="str">
            <v>8 (964) 557-68-37</v>
          </cell>
          <cell r="T14" t="str">
            <v>aocheretnyuk@jetmoney.ru</v>
          </cell>
          <cell r="U14">
            <v>0</v>
          </cell>
          <cell r="V14" t="str">
            <v>8-960-495-57-42</v>
          </cell>
          <cell r="W14" t="str">
            <v>310598@jetmoney.ru</v>
          </cell>
          <cell r="X14" t="str">
            <v>jmm310598</v>
          </cell>
          <cell r="Y14" t="str">
            <v>Qiwi</v>
          </cell>
          <cell r="Z14">
            <v>10367038</v>
          </cell>
          <cell r="AA14" t="str">
            <v>Северо-Кавказский ФО, Краснодарский край</v>
          </cell>
          <cell r="AB14" t="str">
            <v>Староминский</v>
          </cell>
          <cell r="AC14" t="str">
            <v>Красная ул, 40 (ЕкТ)</v>
          </cell>
          <cell r="AD14" t="str">
            <v>Установка терминала технически невозможна (метраж)</v>
          </cell>
          <cell r="AF14">
            <v>40924</v>
          </cell>
          <cell r="AH14" t="str">
            <v>09:00</v>
          </cell>
          <cell r="AI14" t="str">
            <v>19:00</v>
          </cell>
          <cell r="AJ14" t="str">
            <v>09:00</v>
          </cell>
          <cell r="AK14" t="str">
            <v>19:00</v>
          </cell>
          <cell r="AL14">
            <v>15000</v>
          </cell>
          <cell r="AM14">
            <v>10000</v>
          </cell>
          <cell r="AO14">
            <v>1</v>
          </cell>
          <cell r="AP14">
            <v>1</v>
          </cell>
          <cell r="AU14">
            <v>8.66</v>
          </cell>
          <cell r="AV14">
            <v>1651.2702078521941</v>
          </cell>
          <cell r="AW14">
            <v>14300</v>
          </cell>
          <cell r="AX14" t="str">
            <v>отд.</v>
          </cell>
          <cell r="AY14" t="str">
            <v>до 10</v>
          </cell>
          <cell r="AZ14">
            <v>0</v>
          </cell>
          <cell r="BA14">
            <v>42156</v>
          </cell>
          <cell r="BB14">
            <v>42156</v>
          </cell>
          <cell r="BC14">
            <v>42826</v>
          </cell>
          <cell r="BD14" t="str">
            <v>авто</v>
          </cell>
          <cell r="BE14" t="str">
            <v>уровень инфляции</v>
          </cell>
          <cell r="BF14" t="str">
            <v>НДФЛ</v>
          </cell>
          <cell r="BG14" t="str">
            <v>да</v>
          </cell>
          <cell r="BH14" t="str">
            <v>да</v>
          </cell>
          <cell r="BI14" t="str">
            <v>1055ширина х1255высота
1200ширина х1255высота</v>
          </cell>
          <cell r="BK14">
            <v>3</v>
          </cell>
          <cell r="BL14">
            <v>1</v>
          </cell>
          <cell r="BM14">
            <v>3</v>
          </cell>
          <cell r="BN14">
            <v>0</v>
          </cell>
          <cell r="BO14">
            <v>0</v>
          </cell>
          <cell r="BP14" t="str">
            <v xml:space="preserve">Vesta  RS485 </v>
          </cell>
          <cell r="BR14">
            <v>354000</v>
          </cell>
          <cell r="BS14" t="str">
            <v>Станица Староминская, ул.Красная, д.40</v>
          </cell>
          <cell r="BT14" t="str">
            <v>46.53765</v>
          </cell>
          <cell r="BU14" t="str">
            <v>39.064273</v>
          </cell>
          <cell r="BV14" t="str">
            <v>"Староминская - Коммунаров"</v>
          </cell>
          <cell r="BW14">
            <v>310598</v>
          </cell>
          <cell r="BX14" t="str">
            <v>ВДСТРМ1</v>
          </cell>
          <cell r="BY14" t="str">
            <v>Краснодарский край 2</v>
          </cell>
        </row>
        <row r="15">
          <cell r="B15" t="str">
            <v>"Гай-Ленина, 48"</v>
          </cell>
          <cell r="C15" t="str">
            <v>"Гай-Ленина, 48"</v>
          </cell>
          <cell r="D15" t="str">
            <v>Гай, ул.Ленина,48</v>
          </cell>
          <cell r="E15">
            <v>311143</v>
          </cell>
          <cell r="F15" t="str">
            <v>ВДГАЙ-1</v>
          </cell>
          <cell r="G15" t="str">
            <v>462631, Оренбургская область, г. Гай, ул. Ленина, дом № 48</v>
          </cell>
          <cell r="H15" t="str">
            <v>Урал-Сибирь</v>
          </cell>
          <cell r="I15" t="str">
            <v>Баженова Анастасия Владимировна</v>
          </cell>
          <cell r="K15" t="str">
            <v>ТМ</v>
          </cell>
          <cell r="M15" t="str">
            <v>Григорьева Екатерина Юрьевна</v>
          </cell>
          <cell r="N15" t="str">
            <v>Григорьева Екатерина Юрьевна</v>
          </cell>
          <cell r="O15">
            <v>89878579992</v>
          </cell>
          <cell r="P15" t="str">
            <v>asemina@jetmoney.ru</v>
          </cell>
          <cell r="Q15" t="str">
            <v xml:space="preserve">ansemina.jmm </v>
          </cell>
          <cell r="R15" t="str">
            <v>Группа ТМ Урал-Сибирь &lt;grouptmuralsib@jetmoney.ru&gt;</v>
          </cell>
          <cell r="S15" t="str">
            <v>7  (922) 880-27-57</v>
          </cell>
          <cell r="T15" t="str">
            <v>asemina@jetmoney.ru</v>
          </cell>
          <cell r="U15">
            <v>2</v>
          </cell>
          <cell r="V15" t="str">
            <v>8-906-846-99-32</v>
          </cell>
          <cell r="W15" t="str">
            <v>311143@jetmoney.ru</v>
          </cell>
          <cell r="X15" t="str">
            <v>jmm311143</v>
          </cell>
          <cell r="Y15" t="str">
            <v>Qiwi</v>
          </cell>
          <cell r="Z15">
            <v>10121563</v>
          </cell>
          <cell r="AA15" t="str">
            <v>Приволжский ФО, Оренбургская обл</v>
          </cell>
          <cell r="AB15" t="str">
            <v>Гай</v>
          </cell>
          <cell r="AC15" t="str">
            <v>Ленина ул, 48</v>
          </cell>
          <cell r="AD15" t="str">
            <v>установить Qiwi август 2017</v>
          </cell>
          <cell r="AF15">
            <v>42101</v>
          </cell>
          <cell r="AH15" t="str">
            <v>10:00</v>
          </cell>
          <cell r="AI15" t="str">
            <v>19:00</v>
          </cell>
          <cell r="AJ15" t="str">
            <v>10:00</v>
          </cell>
          <cell r="AK15" t="str">
            <v>18:00</v>
          </cell>
          <cell r="AL15">
            <v>20000</v>
          </cell>
          <cell r="AM15">
            <v>10000</v>
          </cell>
          <cell r="AO15">
            <v>1</v>
          </cell>
          <cell r="AP15">
            <v>1</v>
          </cell>
          <cell r="AU15">
            <v>24</v>
          </cell>
          <cell r="AV15">
            <v>958.33333333333337</v>
          </cell>
          <cell r="AW15">
            <v>23000</v>
          </cell>
          <cell r="AX15" t="str">
            <v>вкл.</v>
          </cell>
          <cell r="AY15" t="str">
            <v>до 5</v>
          </cell>
          <cell r="AZ15">
            <v>0</v>
          </cell>
          <cell r="BA15">
            <v>42075</v>
          </cell>
          <cell r="BB15">
            <v>42080</v>
          </cell>
          <cell r="BC15">
            <v>43086</v>
          </cell>
          <cell r="BD15" t="str">
            <v>авто</v>
          </cell>
          <cell r="BE15" t="str">
            <v>уровень инфляции</v>
          </cell>
          <cell r="BF15" t="str">
            <v>УСН</v>
          </cell>
          <cell r="BG15" t="str">
            <v>нет</v>
          </cell>
          <cell r="BH15" t="str">
            <v>да</v>
          </cell>
          <cell r="BI15" t="str">
            <v>1300ширина 3000высота</v>
          </cell>
          <cell r="BK15">
            <v>3</v>
          </cell>
          <cell r="BL15">
            <v>1</v>
          </cell>
          <cell r="BM15">
            <v>3</v>
          </cell>
          <cell r="BN15">
            <v>465.76</v>
          </cell>
          <cell r="BO15">
            <v>37</v>
          </cell>
          <cell r="BP15" t="str">
            <v>Н.264 Digital Video Recorder модель DVR-9004E</v>
          </cell>
          <cell r="BR15">
            <v>898000</v>
          </cell>
          <cell r="BS15" t="str">
            <v>г.Гай, ул.Ленина, д.48</v>
          </cell>
          <cell r="BT15" t="str">
            <v>51.463251</v>
          </cell>
          <cell r="BU15" t="str">
            <v>58.438715</v>
          </cell>
          <cell r="BV15" t="str">
            <v>"Гай-Ленина, 48"</v>
          </cell>
          <cell r="BW15">
            <v>311143</v>
          </cell>
          <cell r="BX15" t="str">
            <v>ВДГАЙ-1</v>
          </cell>
          <cell r="BY15" t="str">
            <v xml:space="preserve">Оренбургская область </v>
          </cell>
        </row>
        <row r="16">
          <cell r="B16" t="str">
            <v>"Орск-пр. Мира, 23"</v>
          </cell>
          <cell r="C16" t="str">
            <v>"Орск-пр. Мира"</v>
          </cell>
          <cell r="D16" t="str">
            <v>Орск, просп. Мира</v>
          </cell>
          <cell r="E16">
            <v>311309</v>
          </cell>
          <cell r="F16" t="str">
            <v>ВДРСК-3</v>
          </cell>
          <cell r="G16" t="str">
            <v>462419, Оренбургская область, г. Орск, просп. Мира, земельный участок расположен в северо-западной части кадастрового квартала 56:43:0201020</v>
          </cell>
          <cell r="H16" t="str">
            <v>Урал-Сибирь</v>
          </cell>
          <cell r="I16" t="str">
            <v>Баженова Анастасия Владимировна</v>
          </cell>
          <cell r="K16" t="str">
            <v>ТМ</v>
          </cell>
          <cell r="M16" t="str">
            <v>Астафьева Ирина Алексеевна</v>
          </cell>
          <cell r="N16" t="str">
            <v>Григорьева Екатерина Юрьевна</v>
          </cell>
          <cell r="O16">
            <v>89878579992</v>
          </cell>
          <cell r="P16" t="str">
            <v>asemina@jetmoney.ru</v>
          </cell>
          <cell r="Q16" t="str">
            <v xml:space="preserve">ansemina.jmm </v>
          </cell>
          <cell r="R16" t="str">
            <v>Группа ТМ Урал-Сибирь &lt;grouptmuralsib@jetmoney.ru&gt;</v>
          </cell>
          <cell r="S16" t="str">
            <v>7  (922) 880-27-57</v>
          </cell>
          <cell r="T16" t="str">
            <v>asemina@jetmoney.ru</v>
          </cell>
          <cell r="U16">
            <v>2</v>
          </cell>
          <cell r="V16" t="str">
            <v>8-961-917-72-99</v>
          </cell>
          <cell r="W16" t="str">
            <v>311309@jetmoney.ru</v>
          </cell>
          <cell r="X16" t="str">
            <v>jmm311309</v>
          </cell>
          <cell r="Y16" t="str">
            <v>Элекснет</v>
          </cell>
          <cell r="AF16">
            <v>42349</v>
          </cell>
          <cell r="AH16" t="str">
            <v>09:00</v>
          </cell>
          <cell r="AI16" t="str">
            <v>19:00</v>
          </cell>
          <cell r="AJ16" t="str">
            <v>10:00</v>
          </cell>
          <cell r="AK16" t="str">
            <v>18:00</v>
          </cell>
          <cell r="AL16">
            <v>20000</v>
          </cell>
          <cell r="AM16">
            <v>10000</v>
          </cell>
          <cell r="AO16">
            <v>2</v>
          </cell>
          <cell r="AP16">
            <v>1</v>
          </cell>
          <cell r="AU16">
            <v>22</v>
          </cell>
          <cell r="AV16">
            <v>2681.818181818182</v>
          </cell>
          <cell r="AW16">
            <v>59000</v>
          </cell>
          <cell r="AX16" t="str">
            <v>вкл.</v>
          </cell>
          <cell r="AY16" t="str">
            <v>до 5</v>
          </cell>
          <cell r="AZ16">
            <v>0</v>
          </cell>
          <cell r="BA16">
            <v>42326</v>
          </cell>
          <cell r="BB16">
            <v>42335</v>
          </cell>
          <cell r="BC16">
            <v>43005</v>
          </cell>
          <cell r="BD16" t="str">
            <v>авто</v>
          </cell>
          <cell r="BF16" t="str">
            <v>УСН</v>
          </cell>
          <cell r="BG16" t="str">
            <v>нет</v>
          </cell>
          <cell r="BH16" t="str">
            <v>нет</v>
          </cell>
          <cell r="BI16" t="str">
            <v>нет баннеров</v>
          </cell>
          <cell r="BK16">
            <v>3</v>
          </cell>
          <cell r="BL16">
            <v>1</v>
          </cell>
          <cell r="BM16">
            <v>3</v>
          </cell>
          <cell r="BN16">
            <v>465.76</v>
          </cell>
          <cell r="BO16">
            <v>30</v>
          </cell>
          <cell r="BP16" t="str">
            <v>NOVIcom</v>
          </cell>
          <cell r="BR16">
            <v>1262000</v>
          </cell>
          <cell r="BS16" t="str">
            <v>г.Орск, пр-т Мира, д.23</v>
          </cell>
          <cell r="BT16" t="str">
            <v>51.229418</v>
          </cell>
          <cell r="BU16" t="str">
            <v>58.475895</v>
          </cell>
          <cell r="BV16" t="str">
            <v>"Орск-пр. Мира"</v>
          </cell>
          <cell r="BW16">
            <v>311309</v>
          </cell>
          <cell r="BX16" t="str">
            <v>ВДРСК-3</v>
          </cell>
          <cell r="BY16" t="str">
            <v xml:space="preserve">Оренбургская область </v>
          </cell>
        </row>
        <row r="17">
          <cell r="B17" t="str">
            <v>"Саракташ-Крупской, 50А"</v>
          </cell>
          <cell r="C17" t="str">
            <v>"Саракташ-Крупской, 50А"</v>
          </cell>
          <cell r="D17" t="str">
            <v>Саракташ, пер.Крупской, 50(а)</v>
          </cell>
          <cell r="E17">
            <v>311189</v>
          </cell>
          <cell r="F17" t="str">
            <v>ВДРНБ-9</v>
          </cell>
          <cell r="G17" t="str">
            <v>462100, Оренбургская область, Саракташский район, п. Саракташ, пер. Крупской, дом № 50 (а)</v>
          </cell>
          <cell r="H17" t="str">
            <v>Урал-Сибирь</v>
          </cell>
          <cell r="I17" t="str">
            <v>Баженова Анастасия Владимировна</v>
          </cell>
          <cell r="K17" t="str">
            <v>ТМ</v>
          </cell>
          <cell r="M17" t="str">
            <v>Лоскутова Юлия Алексеевна</v>
          </cell>
          <cell r="N17" t="str">
            <v>Григорьева Екатерина Юрьевна</v>
          </cell>
          <cell r="O17">
            <v>89878579992</v>
          </cell>
          <cell r="P17" t="str">
            <v>asemina@jetmoney.ru</v>
          </cell>
          <cell r="Q17" t="str">
            <v xml:space="preserve">ansemina.jmm </v>
          </cell>
          <cell r="R17" t="str">
            <v>Группа ТМ Урал-Сибирь &lt;grouptmuralsib@jetmoney.ru&gt;</v>
          </cell>
          <cell r="S17" t="str">
            <v>7  (922) 880-27-57</v>
          </cell>
          <cell r="T17" t="str">
            <v>asemina@jetmoney.ru</v>
          </cell>
          <cell r="U17">
            <v>2</v>
          </cell>
          <cell r="V17" t="str">
            <v>8-961-930-70-47</v>
          </cell>
          <cell r="W17" t="str">
            <v>311189@jetmoney.ru</v>
          </cell>
          <cell r="X17" t="str">
            <v>jmm311189</v>
          </cell>
          <cell r="Y17" t="str">
            <v>Qiwi</v>
          </cell>
          <cell r="Z17">
            <v>10161200</v>
          </cell>
          <cell r="AA17" t="str">
            <v>Приволжский ФО, Оренбургская обл</v>
          </cell>
          <cell r="AB17" t="str">
            <v>Саракташский</v>
          </cell>
          <cell r="AC17" t="str">
            <v>Крупской ул, 50А</v>
          </cell>
          <cell r="AD17" t="str">
            <v>установить Qiwi август 2017</v>
          </cell>
          <cell r="AF17">
            <v>42152</v>
          </cell>
          <cell r="AH17" t="str">
            <v>09:00</v>
          </cell>
          <cell r="AI17" t="str">
            <v>18:00</v>
          </cell>
          <cell r="AJ17" t="str">
            <v>09:00</v>
          </cell>
          <cell r="AK17" t="str">
            <v>18:00</v>
          </cell>
          <cell r="AL17">
            <v>20000</v>
          </cell>
          <cell r="AM17">
            <v>10000</v>
          </cell>
          <cell r="AO17">
            <v>1</v>
          </cell>
          <cell r="AP17">
            <v>1</v>
          </cell>
          <cell r="AU17">
            <v>27.7</v>
          </cell>
          <cell r="AV17">
            <v>912.88808664259932</v>
          </cell>
          <cell r="AW17">
            <v>25287</v>
          </cell>
          <cell r="AX17" t="str">
            <v>вкл.</v>
          </cell>
          <cell r="AY17" t="str">
            <v>до 5</v>
          </cell>
          <cell r="AZ17">
            <v>0</v>
          </cell>
          <cell r="BA17">
            <v>42111</v>
          </cell>
          <cell r="BB17">
            <v>42129</v>
          </cell>
          <cell r="BC17">
            <v>42799</v>
          </cell>
          <cell r="BD17" t="str">
            <v>авто</v>
          </cell>
          <cell r="BE17" t="str">
            <v>уровень инфляции</v>
          </cell>
          <cell r="BF17" t="str">
            <v>НДФЛ</v>
          </cell>
          <cell r="BG17" t="str">
            <v>нет</v>
          </cell>
          <cell r="BH17" t="str">
            <v>да</v>
          </cell>
          <cell r="BI17" t="str">
            <v>2600ширина 3550высота
5300ширина 3200высота</v>
          </cell>
          <cell r="BK17">
            <v>3</v>
          </cell>
          <cell r="BL17">
            <v>1</v>
          </cell>
          <cell r="BM17">
            <v>3</v>
          </cell>
          <cell r="BN17">
            <v>477.9</v>
          </cell>
          <cell r="BO17">
            <v>25</v>
          </cell>
          <cell r="BP17" t="str">
            <v>Satvision SVR - 4325 light5</v>
          </cell>
          <cell r="BR17">
            <v>650500</v>
          </cell>
          <cell r="BS17" t="str">
            <v>г.Саракташ, ул.Крупской, д.50А</v>
          </cell>
          <cell r="BT17" t="str">
            <v>51.780543</v>
          </cell>
          <cell r="BU17" t="str">
            <v>56.35784</v>
          </cell>
          <cell r="BV17" t="str">
            <v>"Саракташ-Крупской, 50А"</v>
          </cell>
          <cell r="BW17">
            <v>311189</v>
          </cell>
          <cell r="BX17" t="str">
            <v>ВДРНБ-9</v>
          </cell>
          <cell r="BY17" t="str">
            <v xml:space="preserve">Оренбургская область </v>
          </cell>
        </row>
        <row r="18">
          <cell r="B18" t="str">
            <v>"Богородицк-Пролетарская, 42"</v>
          </cell>
          <cell r="C18" t="str">
            <v>"Богородицк-Пролетарская, 42"</v>
          </cell>
          <cell r="D18" t="str">
            <v>Богородицк, ул. Пролетарская, 42</v>
          </cell>
          <cell r="E18">
            <v>311184</v>
          </cell>
          <cell r="F18" t="str">
            <v>ВДБГР-1</v>
          </cell>
          <cell r="G18" t="str">
            <v>301835, Тульская обл., г. Богородицк, ул. Пролетарская, 42</v>
          </cell>
          <cell r="H18" t="str">
            <v>Центр</v>
          </cell>
          <cell r="I18" t="str">
            <v>Панфилочкина Ольга Викторовна</v>
          </cell>
          <cell r="J18" t="str">
            <v>Балаева Надежда Викторовна</v>
          </cell>
          <cell r="K18" t="str">
            <v>РОП новый 10</v>
          </cell>
          <cell r="L18" t="str">
            <v>Иншакова Александра Сергеевна</v>
          </cell>
          <cell r="M18" t="str">
            <v>Иншакова Александра Сергеевна</v>
          </cell>
          <cell r="N18" t="str">
            <v>Иншакова Александра Сергеевна (резерв Бурцева Татьяна Валерьевна)</v>
          </cell>
          <cell r="O18">
            <v>89606009608</v>
          </cell>
          <cell r="P18" t="str">
            <v>nbalaeva@jetmoney.ru</v>
          </cell>
          <cell r="Q18" t="str">
            <v>nbalaeva@jetmoney.ru</v>
          </cell>
          <cell r="R18" t="str">
            <v>Группа ТМ Центр &lt;grouptmcenter@jetmoney.ru&gt;</v>
          </cell>
          <cell r="S18">
            <v>79032924709</v>
          </cell>
          <cell r="T18" t="str">
            <v>opanfilochkina@jetmoney.ru</v>
          </cell>
          <cell r="U18">
            <v>0</v>
          </cell>
          <cell r="V18" t="str">
            <v>8-962-272-95-36</v>
          </cell>
          <cell r="W18" t="str">
            <v>311184@jetmoney.ru</v>
          </cell>
          <cell r="X18" t="str">
            <v>jmm311184</v>
          </cell>
          <cell r="Y18" t="str">
            <v>нет</v>
          </cell>
          <cell r="AD18" t="str">
            <v>хотим установить Qiwi - ТМ переуточнить</v>
          </cell>
          <cell r="AF18">
            <v>42149</v>
          </cell>
          <cell r="AH18" t="str">
            <v>09:00</v>
          </cell>
          <cell r="AI18" t="str">
            <v>20:00</v>
          </cell>
          <cell r="AJ18" t="str">
            <v>09:00</v>
          </cell>
          <cell r="AK18" t="str">
            <v>20:00</v>
          </cell>
          <cell r="AL18">
            <v>20000</v>
          </cell>
          <cell r="AM18">
            <v>10000</v>
          </cell>
          <cell r="AO18">
            <v>1</v>
          </cell>
          <cell r="AP18">
            <v>1</v>
          </cell>
          <cell r="AU18">
            <v>10</v>
          </cell>
          <cell r="AV18">
            <v>2600</v>
          </cell>
          <cell r="AW18">
            <v>26000</v>
          </cell>
          <cell r="AX18" t="str">
            <v>вкл.</v>
          </cell>
          <cell r="AY18" t="str">
            <v>до 10</v>
          </cell>
          <cell r="AZ18">
            <v>26000</v>
          </cell>
          <cell r="BA18">
            <v>42522</v>
          </cell>
          <cell r="BB18">
            <v>42522</v>
          </cell>
          <cell r="BC18">
            <v>42856</v>
          </cell>
          <cell r="BD18" t="str">
            <v>авто</v>
          </cell>
          <cell r="BE18" t="str">
            <v>уровень инфляции</v>
          </cell>
          <cell r="BF18" t="str">
            <v>УСН</v>
          </cell>
          <cell r="BG18" t="str">
            <v>нет</v>
          </cell>
          <cell r="BH18" t="str">
            <v>да</v>
          </cell>
          <cell r="BI18" t="str">
            <v>2000ширина х2300высота
3000ширина  х2300высотач
1500ширина х 2300высота</v>
          </cell>
          <cell r="BK18">
            <v>4</v>
          </cell>
          <cell r="BL18">
            <v>1</v>
          </cell>
          <cell r="BM18">
            <v>3</v>
          </cell>
          <cell r="BN18">
            <v>298</v>
          </cell>
          <cell r="BO18">
            <v>16</v>
          </cell>
          <cell r="BP18" t="str">
            <v>Optimus H-264</v>
          </cell>
          <cell r="BR18">
            <v>466000</v>
          </cell>
          <cell r="BS18" t="str">
            <v>г.Богородицк, ул.Пролетарская, д.42</v>
          </cell>
          <cell r="BT18" t="str">
            <v>53.767964</v>
          </cell>
          <cell r="BU18" t="str">
            <v>38.136565</v>
          </cell>
          <cell r="BV18" t="str">
            <v>"Богородицк-Пролетарская, 42"</v>
          </cell>
          <cell r="BW18">
            <v>311184</v>
          </cell>
          <cell r="BX18" t="str">
            <v>ВДБГР-1</v>
          </cell>
          <cell r="BY18" t="str">
            <v>Тульская обл</v>
          </cell>
        </row>
        <row r="19">
          <cell r="B19" t="str">
            <v>"Кимовск-Бессолова"</v>
          </cell>
          <cell r="C19" t="str">
            <v>"Кимовск-Бессолова"</v>
          </cell>
          <cell r="D19" t="str">
            <v>Кимовск, по ул. Бессолова</v>
          </cell>
          <cell r="E19">
            <v>311257</v>
          </cell>
          <cell r="F19" t="str">
            <v>ВДКМВ-1</v>
          </cell>
          <cell r="G19" t="str">
            <v>301721, Тульская область, Кимовский район, г. Кимовск, ул. Бессолова</v>
          </cell>
          <cell r="H19" t="str">
            <v>Центр</v>
          </cell>
          <cell r="I19" t="str">
            <v>Панфилочкина Ольга Викторовна</v>
          </cell>
          <cell r="J19" t="str">
            <v>Балаева Надежда Викторовна</v>
          </cell>
          <cell r="K19" t="str">
            <v>РОП новый 10</v>
          </cell>
          <cell r="L19" t="str">
            <v>Иншакова Александра Сергеевна</v>
          </cell>
          <cell r="M19" t="str">
            <v>Бурцева Татьяна Валерьевна</v>
          </cell>
          <cell r="N19" t="str">
            <v>Иншакова Александра Сергеевна (резерв Бурцева Татьяна Валерьевна)</v>
          </cell>
          <cell r="O19">
            <v>89606009608</v>
          </cell>
          <cell r="P19" t="str">
            <v>nbalaeva@jetmoney.ru</v>
          </cell>
          <cell r="Q19" t="str">
            <v>nbalaeva@jetmoney.ru</v>
          </cell>
          <cell r="R19" t="str">
            <v>Группа ТМ Центр &lt;grouptmcenter@jetmoney.ru&gt;</v>
          </cell>
          <cell r="S19">
            <v>79032924709</v>
          </cell>
          <cell r="T19" t="str">
            <v>opanfilochkina@jetmoney.ru</v>
          </cell>
          <cell r="U19">
            <v>0</v>
          </cell>
          <cell r="V19" t="str">
            <v>8-960-605-15-02</v>
          </cell>
          <cell r="W19" t="str">
            <v>311257@jetmoney.ru</v>
          </cell>
          <cell r="X19" t="str">
            <v>jmm311257</v>
          </cell>
          <cell r="Y19" t="str">
            <v>нет</v>
          </cell>
          <cell r="AD19" t="str">
            <v>хотим установить Qiwi - ТМ переуточнить</v>
          </cell>
          <cell r="AF19">
            <v>42250</v>
          </cell>
          <cell r="AH19" t="str">
            <v>09:00</v>
          </cell>
          <cell r="AI19">
            <v>0.79166666666666663</v>
          </cell>
          <cell r="AJ19" t="str">
            <v>09:00</v>
          </cell>
          <cell r="AK19">
            <v>0.79166666666666663</v>
          </cell>
          <cell r="AL19">
            <v>20000</v>
          </cell>
          <cell r="AM19">
            <v>10000</v>
          </cell>
          <cell r="AO19">
            <v>1</v>
          </cell>
          <cell r="AP19">
            <v>1</v>
          </cell>
          <cell r="AU19">
            <v>10</v>
          </cell>
          <cell r="AV19">
            <v>2600</v>
          </cell>
          <cell r="AW19">
            <v>26000</v>
          </cell>
          <cell r="AX19" t="str">
            <v>вкл.</v>
          </cell>
          <cell r="AY19" t="str">
            <v>до 5</v>
          </cell>
          <cell r="AZ19">
            <v>0</v>
          </cell>
          <cell r="BA19">
            <v>42223</v>
          </cell>
          <cell r="BB19">
            <v>42227</v>
          </cell>
          <cell r="BC19">
            <v>42887</v>
          </cell>
          <cell r="BD19" t="str">
            <v>авто</v>
          </cell>
          <cell r="BE19">
            <v>0.1</v>
          </cell>
          <cell r="BF19" t="str">
            <v>УСН</v>
          </cell>
          <cell r="BG19" t="str">
            <v>нет</v>
          </cell>
          <cell r="BH19" t="str">
            <v>да</v>
          </cell>
          <cell r="BI19" t="str">
            <v>3450ширина х2000высота, 
2300ширина х2750высота</v>
          </cell>
          <cell r="BK19">
            <v>3</v>
          </cell>
          <cell r="BL19">
            <v>1</v>
          </cell>
          <cell r="BM19">
            <v>3</v>
          </cell>
          <cell r="BN19">
            <v>465.76</v>
          </cell>
          <cell r="BO19">
            <v>22</v>
          </cell>
          <cell r="BP19" t="str">
            <v>FALCON EVE FE-1104AHD</v>
          </cell>
          <cell r="BR19">
            <v>602500</v>
          </cell>
          <cell r="BS19" t="str">
            <v>г.Кимовск, ул.Бессолова, д.1</v>
          </cell>
          <cell r="BT19" t="str">
            <v>53.967989</v>
          </cell>
          <cell r="BU19" t="str">
            <v>38.545571</v>
          </cell>
          <cell r="BV19" t="str">
            <v>"Кимовск-Бессолова"</v>
          </cell>
          <cell r="BW19">
            <v>311257</v>
          </cell>
          <cell r="BX19" t="str">
            <v>ВДКМВ-1</v>
          </cell>
          <cell r="BY19" t="str">
            <v>Тульская обл</v>
          </cell>
        </row>
        <row r="20">
          <cell r="B20" t="str">
            <v>"Новомосковск-Бережного/Трудовые резервы"</v>
          </cell>
          <cell r="C20" t="str">
            <v>"Новомосковск-Бережного/Трудовые резервы"</v>
          </cell>
          <cell r="D20" t="str">
            <v>Новомосковск, пересечение Бережного и Трудовые резервы, киоск №1</v>
          </cell>
          <cell r="E20">
            <v>311144</v>
          </cell>
          <cell r="F20" t="str">
            <v>ВДНВМ-1</v>
          </cell>
          <cell r="G20" t="str">
            <v>301664, Тульская область, г. Новомосковск, ул. Трудовые резервы в районе «Станции юных техников», поз. 1</v>
          </cell>
          <cell r="H20" t="str">
            <v>Центр</v>
          </cell>
          <cell r="I20" t="str">
            <v>Панфилочкина Ольга Викторовна</v>
          </cell>
          <cell r="J20" t="str">
            <v>Балаева Надежда Викторовна</v>
          </cell>
          <cell r="K20" t="str">
            <v>РОП новый 10</v>
          </cell>
          <cell r="L20" t="str">
            <v>Иншакова Александра Сергеевна</v>
          </cell>
          <cell r="M20" t="str">
            <v>Зеленова Юлия Валерьевна</v>
          </cell>
          <cell r="N20" t="str">
            <v>Иншакова Александра Сергеевна (резерв Бурцева Татьяна Валерьевна)</v>
          </cell>
          <cell r="O20">
            <v>89606009608</v>
          </cell>
          <cell r="P20" t="str">
            <v>nbalaeva@jetmoney.ru</v>
          </cell>
          <cell r="Q20" t="str">
            <v>nbalaeva@jetmoney.ru</v>
          </cell>
          <cell r="R20" t="str">
            <v>Группа ТМ Центр &lt;grouptmcenter@jetmoney.ru&gt;</v>
          </cell>
          <cell r="S20">
            <v>79032924709</v>
          </cell>
          <cell r="T20" t="str">
            <v>opanfilochkina@jetmoney.ru</v>
          </cell>
          <cell r="U20">
            <v>0</v>
          </cell>
          <cell r="V20" t="str">
            <v>8-961-261-92-98</v>
          </cell>
          <cell r="W20" t="str">
            <v>311144@jetmoney.ru</v>
          </cell>
          <cell r="X20" t="str">
            <v>jmm311144</v>
          </cell>
          <cell r="Y20" t="str">
            <v>нет</v>
          </cell>
          <cell r="AD20" t="str">
            <v>хотим установить Qiwi - ТМ переуточнить</v>
          </cell>
          <cell r="AF20">
            <v>42094</v>
          </cell>
          <cell r="AH20" t="str">
            <v>09:00</v>
          </cell>
          <cell r="AI20" t="str">
            <v>20:00</v>
          </cell>
          <cell r="AJ20" t="str">
            <v>09:00</v>
          </cell>
          <cell r="AK20" t="str">
            <v>20:00</v>
          </cell>
          <cell r="AL20">
            <v>25000</v>
          </cell>
          <cell r="AM20">
            <v>15000</v>
          </cell>
          <cell r="AO20">
            <v>1</v>
          </cell>
          <cell r="AP20">
            <v>1</v>
          </cell>
          <cell r="AU20">
            <v>11</v>
          </cell>
          <cell r="AV20">
            <v>4181.818181818182</v>
          </cell>
          <cell r="AW20">
            <v>46000</v>
          </cell>
          <cell r="AX20" t="str">
            <v>вкл.</v>
          </cell>
          <cell r="AY20" t="str">
            <v>до 10</v>
          </cell>
          <cell r="AZ20">
            <v>50000</v>
          </cell>
          <cell r="BA20">
            <v>42074</v>
          </cell>
          <cell r="BB20">
            <v>42075</v>
          </cell>
          <cell r="BC20">
            <v>43081</v>
          </cell>
          <cell r="BD20" t="str">
            <v>авто</v>
          </cell>
          <cell r="BE20" t="str">
            <v>уровень инфляции</v>
          </cell>
          <cell r="BF20" t="str">
            <v>УСН</v>
          </cell>
          <cell r="BG20" t="str">
            <v>нет</v>
          </cell>
          <cell r="BH20" t="str">
            <v>да</v>
          </cell>
          <cell r="BI20" t="str">
            <v>2599 ширина х 1900высота</v>
          </cell>
          <cell r="BK20">
            <v>1</v>
          </cell>
          <cell r="BL20">
            <v>1</v>
          </cell>
          <cell r="BM20">
            <v>3</v>
          </cell>
          <cell r="BN20">
            <v>465.76</v>
          </cell>
          <cell r="BO20">
            <v>27</v>
          </cell>
          <cell r="BP20" t="str">
            <v>hybrid 04-L</v>
          </cell>
          <cell r="BR20">
            <v>722500</v>
          </cell>
          <cell r="BS20" t="str">
            <v>г.Новомосковск, ул.Трудовые резервы, д.42</v>
          </cell>
          <cell r="BT20" t="str">
            <v>54.014185</v>
          </cell>
          <cell r="BU20" t="str">
            <v>38.287517</v>
          </cell>
          <cell r="BV20" t="str">
            <v>"Новомосковск-Бережного/Трудовые резервы"</v>
          </cell>
          <cell r="BW20">
            <v>311144</v>
          </cell>
          <cell r="BX20" t="str">
            <v>ВДНВМ-1</v>
          </cell>
          <cell r="BY20" t="str">
            <v>Тульская обл</v>
          </cell>
        </row>
        <row r="21">
          <cell r="B21" t="str">
            <v>"Тула-Красноармейский 11А"</v>
          </cell>
          <cell r="C21" t="str">
            <v>"Тула-Красноармейский 11А"</v>
          </cell>
          <cell r="D21" t="str">
            <v>Тула, Красноармейский пр-кт, 11</v>
          </cell>
          <cell r="E21">
            <v>311108</v>
          </cell>
          <cell r="F21" t="str">
            <v>ВДТЛ-1</v>
          </cell>
          <cell r="G21" t="str">
            <v>300041, Тульская область, г. Тула, Советский район, проспект Красноармейский, д. 11а</v>
          </cell>
          <cell r="H21" t="str">
            <v>Центр</v>
          </cell>
          <cell r="I21" t="str">
            <v>Панфилочкина Ольга Викторовна</v>
          </cell>
          <cell r="J21" t="str">
            <v>Балаева Надежда Викторовна</v>
          </cell>
          <cell r="K21" t="str">
            <v>РОП новый 10</v>
          </cell>
          <cell r="L21" t="str">
            <v>Иншакова Александра Сергеевна</v>
          </cell>
          <cell r="M21" t="str">
            <v>Киргинцева Юлия Владимировна</v>
          </cell>
          <cell r="N21" t="str">
            <v>Иншакова Александра Сергеевна (резерв Бурцева Татьяна Валерьевна)</v>
          </cell>
          <cell r="O21">
            <v>89606009608</v>
          </cell>
          <cell r="P21" t="str">
            <v>nbalaeva@jetmoney.ru</v>
          </cell>
          <cell r="Q21" t="str">
            <v>nbalaeva@jetmoney.ru</v>
          </cell>
          <cell r="R21" t="str">
            <v>Группа ТМ Центр &lt;grouptmcenter@jetmoney.ru&gt;</v>
          </cell>
          <cell r="S21">
            <v>79032924709</v>
          </cell>
          <cell r="T21" t="str">
            <v>opanfilochkina@jetmoney.ru</v>
          </cell>
          <cell r="U21">
            <v>0</v>
          </cell>
          <cell r="V21" t="str">
            <v>8-960-612-27-60</v>
          </cell>
          <cell r="W21" t="str">
            <v>311108@jetmoney.ru</v>
          </cell>
          <cell r="X21" t="str">
            <v>jmm311108</v>
          </cell>
          <cell r="Y21" t="str">
            <v>нет</v>
          </cell>
          <cell r="Z21">
            <v>10362545</v>
          </cell>
          <cell r="AA21" t="str">
            <v>Центральный ФО, Тульская обл</v>
          </cell>
          <cell r="AB21" t="str">
            <v>Тула</v>
          </cell>
          <cell r="AC21" t="str">
            <v>Красноармейский пр-кт, 11а</v>
          </cell>
          <cell r="AD21" t="str">
            <v>установить Qiwi август 2017</v>
          </cell>
          <cell r="AE21" t="str">
            <v>убрали терминал</v>
          </cell>
          <cell r="AF21">
            <v>42067</v>
          </cell>
          <cell r="AH21" t="str">
            <v>09:00</v>
          </cell>
          <cell r="AI21" t="str">
            <v>20:00</v>
          </cell>
          <cell r="AJ21" t="str">
            <v>09:00</v>
          </cell>
          <cell r="AK21" t="str">
            <v>20:00</v>
          </cell>
          <cell r="AL21">
            <v>35000</v>
          </cell>
          <cell r="AM21">
            <v>15000</v>
          </cell>
          <cell r="AO21">
            <v>1</v>
          </cell>
          <cell r="AP21">
            <v>1</v>
          </cell>
          <cell r="AU21">
            <v>23</v>
          </cell>
          <cell r="AV21">
            <v>3043.478260869565</v>
          </cell>
          <cell r="AW21">
            <v>70000</v>
          </cell>
          <cell r="AX21" t="str">
            <v>отд.</v>
          </cell>
          <cell r="AY21" t="str">
            <v>до 5</v>
          </cell>
          <cell r="AZ21">
            <v>70000</v>
          </cell>
          <cell r="BA21">
            <v>42032</v>
          </cell>
          <cell r="BB21">
            <v>42044</v>
          </cell>
          <cell r="BC21">
            <v>43048</v>
          </cell>
          <cell r="BD21" t="str">
            <v>авто</v>
          </cell>
          <cell r="BE21" t="str">
            <v>уровень инфляции</v>
          </cell>
          <cell r="BF21" t="str">
            <v>УСН</v>
          </cell>
          <cell r="BG21" t="str">
            <v>да</v>
          </cell>
          <cell r="BH21" t="str">
            <v>да</v>
          </cell>
          <cell r="BI21" t="str">
            <v>1170ширина х2730высота 
850ширина х 2730высота</v>
          </cell>
          <cell r="BK21">
            <v>4</v>
          </cell>
          <cell r="BL21">
            <v>5</v>
          </cell>
          <cell r="BM21">
            <v>3</v>
          </cell>
          <cell r="BN21">
            <v>465.76</v>
          </cell>
          <cell r="BO21">
            <v>13</v>
          </cell>
          <cell r="BP21" t="str">
            <v>CYFRON DV461D.</v>
          </cell>
          <cell r="BR21">
            <v>1280000</v>
          </cell>
          <cell r="BS21" t="str">
            <v>г.Тула, Красноармейский пр-т, д.11А</v>
          </cell>
          <cell r="BT21" t="str">
            <v>54.196822</v>
          </cell>
          <cell r="BU21" t="str">
            <v>37.601975</v>
          </cell>
          <cell r="BV21" t="str">
            <v>"Тула-Красноармейский 11А"</v>
          </cell>
          <cell r="BW21">
            <v>311108</v>
          </cell>
          <cell r="BX21" t="str">
            <v>ВДТЛ-1</v>
          </cell>
          <cell r="BY21" t="str">
            <v>Тульская обл</v>
          </cell>
        </row>
        <row r="22">
          <cell r="B22" t="str">
            <v>"Узловая - Октябрьская, 6"</v>
          </cell>
          <cell r="C22" t="str">
            <v>"Узловая - Октябрьская, 6"</v>
          </cell>
          <cell r="D22" t="str">
            <v>Узловая, ул. Октябрьская , 6</v>
          </cell>
          <cell r="E22">
            <v>311224</v>
          </cell>
          <cell r="F22" t="str">
            <v>ВДЗЛВ-1</v>
          </cell>
          <cell r="G22" t="str">
            <v>301600, Тульская обл., Узловский р-н, г. Узловая, ул. Октябрьская, 6</v>
          </cell>
          <cell r="H22" t="str">
            <v>Центр</v>
          </cell>
          <cell r="I22" t="str">
            <v>Панфилочкина Ольга Викторовна</v>
          </cell>
          <cell r="J22" t="str">
            <v>Балаева Надежда Викторовна</v>
          </cell>
          <cell r="K22" t="str">
            <v>РОП новый 10</v>
          </cell>
          <cell r="L22" t="str">
            <v>Иншакова Александра Сергеевна</v>
          </cell>
          <cell r="M22" t="str">
            <v>Сулейманова Мария Евгеньевна</v>
          </cell>
          <cell r="N22" t="str">
            <v>Иншакова Александра Сергеевна (резерв Бурцева Татьяна Валерьевна)</v>
          </cell>
          <cell r="O22">
            <v>89606009608</v>
          </cell>
          <cell r="P22" t="str">
            <v>nbalaeva@jetmoney.ru</v>
          </cell>
          <cell r="Q22" t="str">
            <v>nbalaeva@jetmoney.ru</v>
          </cell>
          <cell r="R22" t="str">
            <v>Группа ТМ Центр &lt;grouptmcenter@jetmoney.ru&gt;</v>
          </cell>
          <cell r="S22">
            <v>79032924709</v>
          </cell>
          <cell r="T22" t="str">
            <v>opanfilochkina@jetmoney.ru</v>
          </cell>
          <cell r="U22">
            <v>0</v>
          </cell>
          <cell r="V22" t="str">
            <v>8-963-225-29-22</v>
          </cell>
          <cell r="W22" t="str">
            <v>311224@jetmoney.ru</v>
          </cell>
          <cell r="X22" t="str">
            <v>jmm311224</v>
          </cell>
          <cell r="Y22" t="str">
            <v>нет</v>
          </cell>
          <cell r="AD22" t="str">
            <v>хотим установить Qiwi - ТМ переуточнить</v>
          </cell>
          <cell r="AF22">
            <v>42185</v>
          </cell>
          <cell r="AH22">
            <v>0.33333333333333331</v>
          </cell>
          <cell r="AI22" t="str">
            <v>20:00</v>
          </cell>
          <cell r="AJ22">
            <v>0.33333333333333331</v>
          </cell>
          <cell r="AK22" t="str">
            <v>20:00</v>
          </cell>
          <cell r="AL22">
            <v>15000</v>
          </cell>
          <cell r="AM22">
            <v>10000</v>
          </cell>
          <cell r="AO22">
            <v>1</v>
          </cell>
          <cell r="AP22">
            <v>1</v>
          </cell>
          <cell r="AU22">
            <v>10</v>
          </cell>
          <cell r="AV22">
            <v>5000</v>
          </cell>
          <cell r="AW22">
            <v>50000</v>
          </cell>
          <cell r="AX22" t="str">
            <v>вкл.</v>
          </cell>
          <cell r="AY22" t="str">
            <v>до 5</v>
          </cell>
          <cell r="AZ22">
            <v>50000</v>
          </cell>
          <cell r="BA22">
            <v>42163</v>
          </cell>
          <cell r="BB22">
            <v>42163</v>
          </cell>
          <cell r="BC22">
            <v>42886</v>
          </cell>
          <cell r="BD22" t="str">
            <v>авто</v>
          </cell>
          <cell r="BF22" t="str">
            <v>УСН</v>
          </cell>
          <cell r="BG22" t="str">
            <v>нет</v>
          </cell>
          <cell r="BH22" t="str">
            <v>да</v>
          </cell>
          <cell r="BI22" t="str">
            <v>2800ширина х 1900высота</v>
          </cell>
          <cell r="BK22">
            <v>4</v>
          </cell>
          <cell r="BL22">
            <v>1</v>
          </cell>
          <cell r="BM22">
            <v>3</v>
          </cell>
          <cell r="BN22">
            <v>465.76</v>
          </cell>
          <cell r="BO22">
            <v>25</v>
          </cell>
          <cell r="BP22" t="str">
            <v xml:space="preserve">Optimus H.264 </v>
          </cell>
          <cell r="BR22">
            <v>658000</v>
          </cell>
          <cell r="BS22" t="str">
            <v>г.Узловая, ул.Октябрьская, д.6</v>
          </cell>
          <cell r="BT22" t="str">
            <v>53.975502</v>
          </cell>
          <cell r="BU22" t="str">
            <v>38.158592</v>
          </cell>
          <cell r="BV22" t="str">
            <v>"Узловая - Октябрьская, 6"</v>
          </cell>
          <cell r="BW22">
            <v>311224</v>
          </cell>
          <cell r="BX22" t="str">
            <v>ВДЗЛВ-1</v>
          </cell>
          <cell r="BY22" t="str">
            <v>Тульская обл</v>
          </cell>
        </row>
        <row r="23">
          <cell r="B23" t="str">
            <v>"Щекино-Советская, 23А"</v>
          </cell>
          <cell r="C23" t="str">
            <v>"Щекино-Советская"</v>
          </cell>
          <cell r="D23" t="str">
            <v>Щекино, ул. Советская, 23а</v>
          </cell>
          <cell r="E23">
            <v>310869</v>
          </cell>
          <cell r="F23" t="str">
            <v>ЩКН-1</v>
          </cell>
          <cell r="G23" t="str">
            <v>301245, Тульская область, г.Щекино, ул.Советская, д. 23а, торговый павильон №1</v>
          </cell>
          <cell r="H23" t="str">
            <v>Центр</v>
          </cell>
          <cell r="I23" t="str">
            <v>Панфилочкина Ольга Викторовна</v>
          </cell>
          <cell r="J23" t="str">
            <v>Балаева Надежда Викторовна</v>
          </cell>
          <cell r="K23" t="str">
            <v>РОП новый 10</v>
          </cell>
          <cell r="L23" t="str">
            <v>Иншакова Александра Сергеевна</v>
          </cell>
          <cell r="M23" t="str">
            <v>Тархова Марина Валериевна</v>
          </cell>
          <cell r="N23" t="str">
            <v>Иншакова Александра Сергеевна (резерв Бурцева Татьяна Валерьевна)</v>
          </cell>
          <cell r="O23">
            <v>89606009608</v>
          </cell>
          <cell r="P23" t="str">
            <v>nbalaeva@jetmoney.ru</v>
          </cell>
          <cell r="Q23" t="str">
            <v>nbalaeva@jetmoney.ru</v>
          </cell>
          <cell r="R23" t="str">
            <v>Группа ТМ Центр &lt;grouptmcenter@jetmoney.ru&gt;</v>
          </cell>
          <cell r="S23">
            <v>79032924709</v>
          </cell>
          <cell r="T23" t="str">
            <v>opanfilochkina@jetmoney.ru</v>
          </cell>
          <cell r="U23">
            <v>0</v>
          </cell>
          <cell r="V23" t="str">
            <v>8-960-612-27-22</v>
          </cell>
          <cell r="W23" t="str">
            <v>310869@jetmoney.ru</v>
          </cell>
          <cell r="X23" t="str">
            <v>jmm310869</v>
          </cell>
          <cell r="Y23" t="str">
            <v>нет</v>
          </cell>
          <cell r="AD23" t="str">
            <v>установить Qiwi август 2017</v>
          </cell>
          <cell r="AF23">
            <v>41860</v>
          </cell>
          <cell r="AH23" t="str">
            <v>09:00</v>
          </cell>
          <cell r="AI23" t="str">
            <v>20:00</v>
          </cell>
          <cell r="AJ23" t="str">
            <v>09:00</v>
          </cell>
          <cell r="AK23" t="str">
            <v>20:00</v>
          </cell>
          <cell r="AL23">
            <v>25000</v>
          </cell>
          <cell r="AM23">
            <v>15000</v>
          </cell>
          <cell r="AO23">
            <v>1</v>
          </cell>
          <cell r="AP23">
            <v>1</v>
          </cell>
          <cell r="AU23">
            <v>18.899999999999999</v>
          </cell>
          <cell r="AV23">
            <v>2910.0529100529102</v>
          </cell>
          <cell r="AW23">
            <v>55000</v>
          </cell>
          <cell r="AX23" t="str">
            <v>вкл.</v>
          </cell>
          <cell r="AY23" t="str">
            <v>до 5</v>
          </cell>
          <cell r="AZ23">
            <v>0</v>
          </cell>
          <cell r="BA23">
            <v>42186</v>
          </cell>
          <cell r="BB23">
            <v>42186</v>
          </cell>
          <cell r="BC23">
            <v>42856</v>
          </cell>
          <cell r="BD23" t="str">
            <v>авто</v>
          </cell>
          <cell r="BE23" t="str">
            <v>уровень инфляции</v>
          </cell>
          <cell r="BF23" t="str">
            <v>УСН</v>
          </cell>
          <cell r="BG23" t="str">
            <v>нет</v>
          </cell>
          <cell r="BH23" t="str">
            <v>нет</v>
          </cell>
          <cell r="BI23" t="str">
            <v>нет баннеров</v>
          </cell>
          <cell r="BK23">
            <v>2</v>
          </cell>
          <cell r="BL23">
            <v>1</v>
          </cell>
          <cell r="BM23">
            <v>3</v>
          </cell>
          <cell r="BN23">
            <v>476.9</v>
          </cell>
          <cell r="BO23">
            <v>22</v>
          </cell>
          <cell r="BP23" t="str">
            <v>CYFRON DV461D.</v>
          </cell>
          <cell r="BR23">
            <v>627000</v>
          </cell>
          <cell r="BS23" t="str">
            <v>г.Щекино, ул.Советская, д.23а</v>
          </cell>
          <cell r="BT23" t="str">
            <v>54.010528</v>
          </cell>
          <cell r="BU23" t="str">
            <v>37.5145</v>
          </cell>
          <cell r="BV23" t="str">
            <v>"Щекино-Советская"</v>
          </cell>
          <cell r="BW23">
            <v>310869</v>
          </cell>
          <cell r="BX23" t="str">
            <v>ЩКН-1</v>
          </cell>
          <cell r="BY23" t="str">
            <v>Тульская обл</v>
          </cell>
        </row>
        <row r="24">
          <cell r="B24" t="str">
            <v>"Исилькуль-Коммунистическая, 17"</v>
          </cell>
          <cell r="C24" t="str">
            <v>"Исилькуль-Коммунистическая, 17"</v>
          </cell>
          <cell r="D24" t="str">
            <v>Исилькуль, ул. Коммунистическая, 17-3</v>
          </cell>
          <cell r="E24">
            <v>311305</v>
          </cell>
          <cell r="F24" t="str">
            <v>ИКМ-1</v>
          </cell>
          <cell r="G24" t="str">
            <v>646024, Омская область, Исилькульский р-н, г. Исилькуль, ул. Коммунистическая, д. 17 – 3</v>
          </cell>
          <cell r="H24" t="str">
            <v>Урал-Сибирь</v>
          </cell>
          <cell r="I24" t="str">
            <v>Беззубова Татьяна Сергеевна</v>
          </cell>
          <cell r="M24" t="str">
            <v>Глинская Марина Васильевна</v>
          </cell>
          <cell r="N24" t="str">
            <v xml:space="preserve">Беззубова Татьяна Сергеевна(Святкина Оксана Александровна резерв) </v>
          </cell>
          <cell r="O24">
            <v>79050980590</v>
          </cell>
          <cell r="P24" t="str">
            <v>tbezzubova@jetmoney.ru</v>
          </cell>
          <cell r="Q24" t="str">
            <v>tbezzubova.jmm</v>
          </cell>
          <cell r="R24" t="str">
            <v>Группа ТМ Урал-Сибирь &lt;grouptmuralsib@jetmoney.ru&gt;</v>
          </cell>
          <cell r="S24" t="str">
            <v>7 (905) 098-05-90</v>
          </cell>
          <cell r="T24" t="str">
            <v>tbezzubova@jetmoney.ru</v>
          </cell>
          <cell r="U24">
            <v>3</v>
          </cell>
          <cell r="V24" t="str">
            <v>8-965-978-91-31</v>
          </cell>
          <cell r="W24" t="str">
            <v>311305@jetmoney.ru</v>
          </cell>
          <cell r="X24" t="str">
            <v>jmm311305</v>
          </cell>
          <cell r="Y24" t="str">
            <v>нет</v>
          </cell>
          <cell r="AD24" t="str">
            <v>Установка терминала технически невозможна (метраж)</v>
          </cell>
          <cell r="AF24">
            <v>42338</v>
          </cell>
          <cell r="AH24" t="str">
            <v>09:00</v>
          </cell>
          <cell r="AI24" t="str">
            <v>19:00</v>
          </cell>
          <cell r="AJ24" t="str">
            <v>09:00</v>
          </cell>
          <cell r="AK24" t="str">
            <v>19:00</v>
          </cell>
          <cell r="AL24">
            <v>15000</v>
          </cell>
          <cell r="AM24">
            <v>15000</v>
          </cell>
          <cell r="AO24">
            <v>1</v>
          </cell>
          <cell r="AP24">
            <v>1</v>
          </cell>
          <cell r="AU24">
            <v>8</v>
          </cell>
          <cell r="AV24">
            <v>3750</v>
          </cell>
          <cell r="AW24">
            <v>30000</v>
          </cell>
          <cell r="AX24" t="str">
            <v>вкл.</v>
          </cell>
          <cell r="AY24" t="str">
            <v>до 25</v>
          </cell>
          <cell r="AZ24">
            <v>30000</v>
          </cell>
          <cell r="BA24">
            <v>42317</v>
          </cell>
          <cell r="BB24">
            <v>42326</v>
          </cell>
          <cell r="BC24">
            <v>42996</v>
          </cell>
          <cell r="BD24" t="str">
            <v>авто</v>
          </cell>
          <cell r="BF24" t="str">
            <v>УСН</v>
          </cell>
          <cell r="BG24" t="str">
            <v>да</v>
          </cell>
          <cell r="BH24" t="str">
            <v>да</v>
          </cell>
          <cell r="BI24" t="str">
            <v xml:space="preserve">3660ширина х 1870высота </v>
          </cell>
          <cell r="BK24">
            <v>3</v>
          </cell>
          <cell r="BL24">
            <v>5</v>
          </cell>
          <cell r="BM24">
            <v>3</v>
          </cell>
          <cell r="BN24">
            <v>465.76</v>
          </cell>
          <cell r="BO24">
            <v>18</v>
          </cell>
          <cell r="BP24" t="str">
            <v>Polyvision PVDR - O4FDS2</v>
          </cell>
          <cell r="BR24">
            <v>511500</v>
          </cell>
          <cell r="BS24" t="str">
            <v>г.Исилькуль, ул.Коммунистическая, д.17</v>
          </cell>
          <cell r="BT24" t="str">
            <v>54.914219</v>
          </cell>
          <cell r="BU24" t="str">
            <v>71.266576</v>
          </cell>
          <cell r="BV24" t="str">
            <v>"Исилькуль-Коммунистическая, 17"</v>
          </cell>
          <cell r="BW24">
            <v>311305</v>
          </cell>
          <cell r="BX24" t="str">
            <v>ИКМ-1</v>
          </cell>
          <cell r="BY24" t="str">
            <v>Омск</v>
          </cell>
        </row>
        <row r="25">
          <cell r="B25" t="str">
            <v>"Омск-Бетховена, 24"</v>
          </cell>
          <cell r="C25" t="str">
            <v>"Омск-Бетховена 33/1"</v>
          </cell>
          <cell r="D25" t="str">
            <v>Омск, ул.Бетховена,24</v>
          </cell>
          <cell r="E25">
            <v>311154</v>
          </cell>
          <cell r="F25" t="str">
            <v>ВДОМСК-9</v>
          </cell>
          <cell r="G25" t="str">
            <v>644082, Омская область, г. Омск, ул. Бетховена, д. 24</v>
          </cell>
          <cell r="H25" t="str">
            <v>Урал-Сибирь</v>
          </cell>
          <cell r="I25" t="str">
            <v>Беззубова Татьяна Сергеевна</v>
          </cell>
          <cell r="M25" t="str">
            <v>Ладатко Юлия Сергеевна</v>
          </cell>
          <cell r="N25" t="str">
            <v xml:space="preserve">Беззубова Татьяна Сергеевна(Святкина Оксана Александровна резерв) </v>
          </cell>
          <cell r="O25">
            <v>79050980590</v>
          </cell>
          <cell r="P25" t="str">
            <v>tbezzubova@jetmoney.ru</v>
          </cell>
          <cell r="Q25" t="str">
            <v>tbezzubova.jmm</v>
          </cell>
          <cell r="R25" t="str">
            <v>Группа ТМ Урал-Сибирь &lt;grouptmuralsib@jetmoney.ru&gt;</v>
          </cell>
          <cell r="S25" t="str">
            <v>7 (905) 098-05-90</v>
          </cell>
          <cell r="T25" t="str">
            <v>tbezzubova@jetmoney.ru</v>
          </cell>
          <cell r="U25">
            <v>3</v>
          </cell>
          <cell r="V25" t="str">
            <v>8-965-983-88-95</v>
          </cell>
          <cell r="W25" t="str">
            <v>311154@jetmoney.ru</v>
          </cell>
          <cell r="X25" t="str">
            <v>jmm311154</v>
          </cell>
          <cell r="Y25" t="str">
            <v>Qiwi</v>
          </cell>
          <cell r="Z25">
            <v>10373452</v>
          </cell>
          <cell r="AA25" t="str">
            <v>Сибирский ФО, Омская обл</v>
          </cell>
          <cell r="AB25" t="str">
            <v>Омск</v>
          </cell>
          <cell r="AC25" t="str">
            <v>Бетховена ул, 33/1</v>
          </cell>
          <cell r="AD25" t="str">
            <v>установить Qiwi август 2017</v>
          </cell>
          <cell r="AF25">
            <v>42117</v>
          </cell>
          <cell r="AH25" t="str">
            <v>09:00</v>
          </cell>
          <cell r="AI25" t="str">
            <v>20:00</v>
          </cell>
          <cell r="AJ25">
            <v>0.41666666666666669</v>
          </cell>
          <cell r="AK25" t="str">
            <v>20:00</v>
          </cell>
          <cell r="AL25">
            <v>22500</v>
          </cell>
          <cell r="AM25">
            <v>15000</v>
          </cell>
          <cell r="AO25">
            <v>1</v>
          </cell>
          <cell r="AP25">
            <v>1</v>
          </cell>
          <cell r="AU25">
            <v>35</v>
          </cell>
          <cell r="AV25">
            <v>1657.1428571428571</v>
          </cell>
          <cell r="AW25">
            <v>58000</v>
          </cell>
          <cell r="AX25" t="str">
            <v>вкл.</v>
          </cell>
          <cell r="AY25" t="str">
            <v>до 10</v>
          </cell>
          <cell r="AZ25">
            <v>0</v>
          </cell>
          <cell r="BA25">
            <v>42095</v>
          </cell>
          <cell r="BB25">
            <v>42097</v>
          </cell>
          <cell r="BC25">
            <v>43103</v>
          </cell>
          <cell r="BD25" t="str">
            <v>авто</v>
          </cell>
          <cell r="BE25" t="str">
            <v>уровень инфляции</v>
          </cell>
          <cell r="BF25" t="str">
            <v>УСН</v>
          </cell>
          <cell r="BG25" t="str">
            <v>да</v>
          </cell>
          <cell r="BH25" t="str">
            <v>да</v>
          </cell>
          <cell r="BI25" t="str">
            <v>3900ширина х 2500высота</v>
          </cell>
          <cell r="BK25">
            <v>4</v>
          </cell>
          <cell r="BL25">
            <v>1</v>
          </cell>
          <cell r="BM25">
            <v>3</v>
          </cell>
          <cell r="BN25">
            <v>465.76</v>
          </cell>
          <cell r="BO25">
            <v>28</v>
          </cell>
          <cell r="BP25" t="str">
            <v>POLYISION PVDR-04FDDS2</v>
          </cell>
          <cell r="BR25">
            <v>1019000</v>
          </cell>
          <cell r="BS25" t="str">
            <v>г.Омск, ул.Бетховена, д.33/1</v>
          </cell>
          <cell r="BT25" t="str">
            <v>54.931852</v>
          </cell>
          <cell r="BU25" t="str">
            <v>73.329198</v>
          </cell>
          <cell r="BV25" t="str">
            <v>"Омск-Бетховена 33/1"</v>
          </cell>
          <cell r="BW25">
            <v>311154</v>
          </cell>
          <cell r="BX25" t="str">
            <v>ВДОМСК-9</v>
          </cell>
          <cell r="BY25" t="str">
            <v>Омск</v>
          </cell>
        </row>
        <row r="26">
          <cell r="B26" t="str">
            <v>"Омск-Заозерная 11/1, ТК Первомайский"</v>
          </cell>
          <cell r="C26" t="str">
            <v>"Омск-ТК Первомайский"</v>
          </cell>
          <cell r="D26" t="str">
            <v>Омск, ул. Заозерная,11/1 ТК Первомайский</v>
          </cell>
          <cell r="E26">
            <v>311155</v>
          </cell>
          <cell r="F26" t="str">
            <v>ВДОМСК-10</v>
          </cell>
          <cell r="G26" t="str">
            <v>644016, Омская область, г. Омск, ул. Заозерная, 11/1, территория ТК «Первомайский», площадка № пв-88</v>
          </cell>
          <cell r="H26" t="str">
            <v>Урал-Сибирь</v>
          </cell>
          <cell r="I26" t="str">
            <v>Беззубова Татьяна Сергеевна</v>
          </cell>
          <cell r="M26" t="str">
            <v>Чиркина Лариса Александровна</v>
          </cell>
          <cell r="N26" t="str">
            <v xml:space="preserve">Беззубова Татьяна Сергеевна(Святкина Оксана Александровна резерв) </v>
          </cell>
          <cell r="O26">
            <v>79050980590</v>
          </cell>
          <cell r="P26" t="str">
            <v>tbezzubova@jetmoney.ru</v>
          </cell>
          <cell r="Q26" t="str">
            <v>tbezzubova.jmm</v>
          </cell>
          <cell r="R26" t="str">
            <v>Группа ТМ Урал-Сибирь &lt;grouptmuralsib@jetmoney.ru&gt;</v>
          </cell>
          <cell r="S26" t="str">
            <v>7 (905) 098-05-90</v>
          </cell>
          <cell r="T26" t="str">
            <v>tbezzubova@jetmoney.ru</v>
          </cell>
          <cell r="U26">
            <v>3</v>
          </cell>
          <cell r="V26" t="str">
            <v>8-905-098-06-55</v>
          </cell>
          <cell r="W26" t="str">
            <v>311155@jetmoney.ru</v>
          </cell>
          <cell r="X26" t="str">
            <v>jmm311155</v>
          </cell>
          <cell r="Y26" t="str">
            <v>Qiwi</v>
          </cell>
          <cell r="Z26">
            <v>10373449</v>
          </cell>
          <cell r="AA26" t="str">
            <v>Сибирский ФО, Омская обл</v>
          </cell>
          <cell r="AB26" t="str">
            <v>Омск</v>
          </cell>
          <cell r="AC26" t="str">
            <v>Заозерная ул, 9Б/1</v>
          </cell>
          <cell r="AD26" t="str">
            <v>установить Qiwi август 2017</v>
          </cell>
          <cell r="AF26">
            <v>42122</v>
          </cell>
          <cell r="AH26" t="str">
            <v>09:00</v>
          </cell>
          <cell r="AI26" t="str">
            <v>19:00</v>
          </cell>
          <cell r="AJ26">
            <v>0.375</v>
          </cell>
          <cell r="AK26" t="str">
            <v>19:00</v>
          </cell>
          <cell r="AL26">
            <v>22500</v>
          </cell>
          <cell r="AM26">
            <v>15000</v>
          </cell>
          <cell r="AO26">
            <v>1</v>
          </cell>
          <cell r="AP26">
            <v>1</v>
          </cell>
          <cell r="AU26">
            <v>10</v>
          </cell>
          <cell r="AV26">
            <v>1610</v>
          </cell>
          <cell r="AW26">
            <v>16100</v>
          </cell>
          <cell r="AX26" t="str">
            <v>вкл.</v>
          </cell>
          <cell r="AY26" t="str">
            <v>до 5</v>
          </cell>
          <cell r="AZ26">
            <v>0</v>
          </cell>
          <cell r="BA26">
            <v>42095</v>
          </cell>
          <cell r="BB26">
            <v>42102</v>
          </cell>
          <cell r="BC26">
            <v>43108</v>
          </cell>
          <cell r="BD26" t="str">
            <v>авто</v>
          </cell>
          <cell r="BE26" t="str">
            <v>уровень инфляции</v>
          </cell>
          <cell r="BF26" t="str">
            <v>УСН</v>
          </cell>
          <cell r="BG26" t="str">
            <v>нет</v>
          </cell>
          <cell r="BH26" t="str">
            <v>да</v>
          </cell>
          <cell r="BI26" t="str">
            <v>2030ширина х 2000высота</v>
          </cell>
          <cell r="BK26">
            <v>2</v>
          </cell>
          <cell r="BL26">
            <v>1</v>
          </cell>
          <cell r="BM26">
            <v>3</v>
          </cell>
          <cell r="BN26">
            <v>465.76</v>
          </cell>
          <cell r="BO26">
            <v>20</v>
          </cell>
          <cell r="BP26" t="str">
            <v>POLYISION PVDR-04FDDS2</v>
          </cell>
          <cell r="BR26">
            <v>768500</v>
          </cell>
          <cell r="BS26" t="str">
            <v>г.Омск, ул.Заозерная, д.9Б к.1</v>
          </cell>
          <cell r="BT26" t="str">
            <v>55.047404</v>
          </cell>
          <cell r="BU26" t="str">
            <v>73.315876</v>
          </cell>
          <cell r="BV26" t="str">
            <v>"Омск-ТК Первомайский"</v>
          </cell>
          <cell r="BW26">
            <v>311155</v>
          </cell>
          <cell r="BX26" t="str">
            <v>ВДОМСК-10</v>
          </cell>
          <cell r="BY26" t="str">
            <v>Омск</v>
          </cell>
        </row>
        <row r="27">
          <cell r="B27" t="str">
            <v>"Омск-К. Либкнехта, 3/12 к. 1"</v>
          </cell>
          <cell r="C27" t="str">
            <v>"Омск-К. Либкнехта, 3/12 к. 1"</v>
          </cell>
          <cell r="D27" t="str">
            <v>Омск, ул.Гагарина угол К.Либкнехта,3/12, к.1</v>
          </cell>
          <cell r="E27">
            <v>311178</v>
          </cell>
          <cell r="F27" t="str">
            <v>ВДОМСК-11</v>
          </cell>
          <cell r="G27" t="str">
            <v>644099, Омская область, г. Омск, ул. Гагарина угол К. Либкнехта, д. 3/12, корпус 1</v>
          </cell>
          <cell r="H27" t="str">
            <v>Урал-Сибирь</v>
          </cell>
          <cell r="I27" t="str">
            <v>Беззубова Татьяна Сергеевна</v>
          </cell>
          <cell r="M27" t="str">
            <v>Васильева Анастасия Владимировна</v>
          </cell>
          <cell r="N27" t="str">
            <v xml:space="preserve">Беззубова Татьяна Сергеевна(Святкина Оксана Александровна резерв) </v>
          </cell>
          <cell r="O27">
            <v>79050980590</v>
          </cell>
          <cell r="P27" t="str">
            <v>tbezzubova@jetmoney.ru</v>
          </cell>
          <cell r="Q27" t="str">
            <v>tbezzubova.jmm</v>
          </cell>
          <cell r="R27" t="str">
            <v>Группа ТМ Урал-Сибирь &lt;grouptmuralsib@jetmoney.ru&gt;</v>
          </cell>
          <cell r="S27" t="str">
            <v>7 (905) 098-05-90</v>
          </cell>
          <cell r="T27" t="str">
            <v>tbezzubova@jetmoney.ru</v>
          </cell>
          <cell r="U27">
            <v>3</v>
          </cell>
          <cell r="V27" t="str">
            <v>8-905-940-83-34</v>
          </cell>
          <cell r="W27" t="str">
            <v>311178@jetmoney.ru</v>
          </cell>
          <cell r="X27" t="str">
            <v>jmm311178</v>
          </cell>
          <cell r="Y27" t="str">
            <v>Qiwi</v>
          </cell>
          <cell r="AD27" t="str">
            <v>установить Qiwi август 2017</v>
          </cell>
          <cell r="AF27">
            <v>42137</v>
          </cell>
          <cell r="AH27" t="str">
            <v>09:00</v>
          </cell>
          <cell r="AI27" t="str">
            <v>20:00</v>
          </cell>
          <cell r="AJ27" t="str">
            <v>10:00</v>
          </cell>
          <cell r="AK27" t="str">
            <v>19:00</v>
          </cell>
          <cell r="AL27">
            <v>18000</v>
          </cell>
          <cell r="AM27">
            <v>10000</v>
          </cell>
          <cell r="AO27">
            <v>1</v>
          </cell>
          <cell r="AP27">
            <v>1</v>
          </cell>
          <cell r="AU27">
            <v>12.65</v>
          </cell>
          <cell r="AV27">
            <v>2000</v>
          </cell>
          <cell r="AW27">
            <v>25300</v>
          </cell>
          <cell r="AX27" t="str">
            <v>отд.</v>
          </cell>
          <cell r="AY27" t="str">
            <v>до 20</v>
          </cell>
          <cell r="AZ27">
            <v>0</v>
          </cell>
          <cell r="BA27">
            <v>42107</v>
          </cell>
          <cell r="BB27">
            <v>42115</v>
          </cell>
          <cell r="BC27">
            <v>43121</v>
          </cell>
          <cell r="BD27" t="str">
            <v>авто</v>
          </cell>
          <cell r="BE27" t="str">
            <v>уровень инфляции</v>
          </cell>
          <cell r="BF27" t="str">
            <v>УСН</v>
          </cell>
          <cell r="BG27" t="str">
            <v>да</v>
          </cell>
          <cell r="BH27" t="str">
            <v>да</v>
          </cell>
          <cell r="BI27" t="str">
            <v>1100ширина х 2250высота
4280ширина х 2250высота
4300ширина х 2250высота</v>
          </cell>
          <cell r="BK27">
            <v>3</v>
          </cell>
          <cell r="BL27">
            <v>2</v>
          </cell>
          <cell r="BM27">
            <v>3</v>
          </cell>
          <cell r="BN27">
            <v>465.76</v>
          </cell>
          <cell r="BO27">
            <v>20</v>
          </cell>
          <cell r="BP27" t="str">
            <v>Polyvision PVDR - O4FDS2</v>
          </cell>
          <cell r="BR27">
            <v>399000</v>
          </cell>
          <cell r="BS27" t="str">
            <v>г.Омск, ул.Гагарина, д.3</v>
          </cell>
          <cell r="BT27" t="str">
            <v>54.98609</v>
          </cell>
          <cell r="BU27" t="str">
            <v>73.376881</v>
          </cell>
          <cell r="BV27" t="str">
            <v>"Омск-К. Либкнехта, 3/12 к. 1"</v>
          </cell>
          <cell r="BW27">
            <v>311178</v>
          </cell>
          <cell r="BX27" t="str">
            <v>ВДОМСК-11</v>
          </cell>
          <cell r="BY27" t="str">
            <v>Омск</v>
          </cell>
        </row>
        <row r="28">
          <cell r="B28" t="str">
            <v>"Омск-Космический 18б"</v>
          </cell>
          <cell r="C28" t="str">
            <v>"Омск-Космический 18б"</v>
          </cell>
          <cell r="D28" t="str">
            <v>Омск, пр-т Космический, 18Б</v>
          </cell>
          <cell r="E28">
            <v>310803</v>
          </cell>
          <cell r="F28" t="str">
            <v>ВДОМСК3</v>
          </cell>
          <cell r="G28" t="str">
            <v>644027, Омская обл., г. Омск, пр-т Космический, 18 Б</v>
          </cell>
          <cell r="H28" t="str">
            <v>Урал-Сибирь</v>
          </cell>
          <cell r="I28" t="str">
            <v>Беззубова Татьяна Сергеевна</v>
          </cell>
          <cell r="M28" t="str">
            <v>Ваймер евгения Николаевна</v>
          </cell>
          <cell r="N28" t="str">
            <v xml:space="preserve">Беззубова Татьяна Сергеевна(Святкина Оксана Александровна резерв) </v>
          </cell>
          <cell r="O28">
            <v>79050980590</v>
          </cell>
          <cell r="P28" t="str">
            <v>tbezzubova@jetmoney.ru</v>
          </cell>
          <cell r="Q28" t="str">
            <v>tbezzubova.jmm</v>
          </cell>
          <cell r="R28" t="str">
            <v>Группа ТМ Урал-Сибирь &lt;grouptmuralsib@jetmoney.ru&gt;</v>
          </cell>
          <cell r="S28" t="str">
            <v>7 (905) 098-05-90</v>
          </cell>
          <cell r="T28" t="str">
            <v>tbezzubova@jetmoney.ru</v>
          </cell>
          <cell r="U28">
            <v>3</v>
          </cell>
          <cell r="V28" t="str">
            <v>8-962-049-69-55</v>
          </cell>
          <cell r="W28" t="str">
            <v>310803@jetmoney.ru</v>
          </cell>
          <cell r="X28" t="str">
            <v>jmm310803</v>
          </cell>
          <cell r="Y28" t="str">
            <v>нет</v>
          </cell>
          <cell r="Z28">
            <v>10370971</v>
          </cell>
          <cell r="AA28" t="str">
            <v>Сибирский ФО, Омская обл</v>
          </cell>
          <cell r="AB28" t="str">
            <v>Омск</v>
          </cell>
          <cell r="AC28" t="str">
            <v>Космический пр-кт, 18Б/2</v>
          </cell>
          <cell r="AD28" t="str">
            <v>установить Qiwi август 2017</v>
          </cell>
          <cell r="AF28">
            <v>41813</v>
          </cell>
          <cell r="AH28" t="str">
            <v>09:00</v>
          </cell>
          <cell r="AI28" t="str">
            <v>20:00</v>
          </cell>
          <cell r="AJ28" t="str">
            <v>10:00</v>
          </cell>
          <cell r="AK28" t="str">
            <v>20:00</v>
          </cell>
          <cell r="AL28">
            <v>25000</v>
          </cell>
          <cell r="AM28">
            <v>15000</v>
          </cell>
          <cell r="AO28">
            <v>1</v>
          </cell>
          <cell r="AP28">
            <v>1</v>
          </cell>
          <cell r="AU28">
            <v>20</v>
          </cell>
          <cell r="AV28">
            <v>3289.35</v>
          </cell>
          <cell r="AW28">
            <v>65787</v>
          </cell>
          <cell r="AX28" t="str">
            <v>вкл.</v>
          </cell>
          <cell r="AY28" t="str">
            <v>до 31</v>
          </cell>
          <cell r="AZ28">
            <v>0</v>
          </cell>
          <cell r="BA28">
            <v>41786</v>
          </cell>
          <cell r="BB28">
            <v>41761</v>
          </cell>
          <cell r="BC28">
            <v>43102</v>
          </cell>
          <cell r="BD28" t="str">
            <v>авто</v>
          </cell>
          <cell r="BE28">
            <v>0.15</v>
          </cell>
          <cell r="BF28" t="str">
            <v>УСН</v>
          </cell>
          <cell r="BG28" t="str">
            <v>да</v>
          </cell>
          <cell r="BH28" t="str">
            <v>да</v>
          </cell>
          <cell r="BI28" t="str">
            <v>2890ширина х 2230высота
4000ширина х2300высота</v>
          </cell>
          <cell r="BK28">
            <v>3</v>
          </cell>
          <cell r="BL28">
            <v>1</v>
          </cell>
          <cell r="BM28">
            <v>3</v>
          </cell>
          <cell r="BN28">
            <v>498</v>
          </cell>
          <cell r="BO28">
            <v>35</v>
          </cell>
          <cell r="BP28" t="str">
            <v>VIPSTAR VSR-0451L</v>
          </cell>
          <cell r="BR28">
            <v>821500</v>
          </cell>
          <cell r="BS28" t="str">
            <v>г.Омск, пр-т Космический, д.18Б к.2</v>
          </cell>
          <cell r="BT28" t="str">
            <v>54.969876</v>
          </cell>
          <cell r="BU28" t="str">
            <v>73.447545</v>
          </cell>
          <cell r="BV28" t="str">
            <v>"Омск-Космический 18б"</v>
          </cell>
          <cell r="BW28">
            <v>310803</v>
          </cell>
          <cell r="BX28" t="str">
            <v>ВДОМСК3</v>
          </cell>
          <cell r="BY28" t="str">
            <v>Омск</v>
          </cell>
        </row>
        <row r="29">
          <cell r="B29" t="str">
            <v>"Омск-Лобкова 3"</v>
          </cell>
          <cell r="C29" t="str">
            <v>"Омск-Лобкова 3"</v>
          </cell>
          <cell r="D29" t="str">
            <v>Омск,ул. Лобкова, 3</v>
          </cell>
          <cell r="E29">
            <v>311002</v>
          </cell>
          <cell r="F29" t="str">
            <v>ВДОМСК-6</v>
          </cell>
          <cell r="G29" t="str">
            <v>644020, Омская область, г. Омск, ул. Лобкова, д. 3</v>
          </cell>
          <cell r="H29" t="str">
            <v>Урал-Сибирь</v>
          </cell>
          <cell r="I29" t="str">
            <v>Беззубова Татьяна Сергеевна</v>
          </cell>
          <cell r="M29" t="str">
            <v>Леонова Виктория Викторовна</v>
          </cell>
          <cell r="N29" t="str">
            <v xml:space="preserve">Беззубова Татьяна Сергеевна(Святкина Оксана Александровна резерв) </v>
          </cell>
          <cell r="O29">
            <v>79050980590</v>
          </cell>
          <cell r="P29" t="str">
            <v>tbezzubova@jetmoney.ru</v>
          </cell>
          <cell r="Q29" t="str">
            <v>tbezzubova.jmm</v>
          </cell>
          <cell r="R29" t="str">
            <v>Группа ТМ Урал-Сибирь &lt;grouptmuralsib@jetmoney.ru&gt;</v>
          </cell>
          <cell r="S29" t="str">
            <v>7 (905) 098-05-90</v>
          </cell>
          <cell r="T29" t="str">
            <v>tbezzubova@jetmoney.ru</v>
          </cell>
          <cell r="U29">
            <v>3</v>
          </cell>
          <cell r="V29" t="str">
            <v>8-961-880-97-22</v>
          </cell>
          <cell r="W29" t="str">
            <v>311002@jetmoney.ru</v>
          </cell>
          <cell r="X29" t="str">
            <v>jmm311002</v>
          </cell>
          <cell r="Y29" t="str">
            <v>Qiwi</v>
          </cell>
          <cell r="Z29">
            <v>10370969</v>
          </cell>
          <cell r="AA29" t="str">
            <v>Сибирский ФО, Омская обл</v>
          </cell>
          <cell r="AB29" t="str">
            <v>Омск</v>
          </cell>
          <cell r="AC29" t="str">
            <v>Лобкова ул, 3</v>
          </cell>
          <cell r="AD29" t="str">
            <v>установить Qiwi август 2017</v>
          </cell>
          <cell r="AF29">
            <v>41981</v>
          </cell>
          <cell r="AH29" t="str">
            <v>09:00</v>
          </cell>
          <cell r="AI29" t="str">
            <v>20:00</v>
          </cell>
          <cell r="AJ29">
            <v>0.41666666666666669</v>
          </cell>
          <cell r="AK29" t="str">
            <v>20:00</v>
          </cell>
          <cell r="AL29">
            <v>25000</v>
          </cell>
          <cell r="AM29">
            <v>15000</v>
          </cell>
          <cell r="AO29">
            <v>1</v>
          </cell>
          <cell r="AP29">
            <v>1</v>
          </cell>
          <cell r="AU29">
            <v>9.1999999999999993</v>
          </cell>
          <cell r="AV29">
            <v>6684.7826086956529</v>
          </cell>
          <cell r="AW29">
            <v>61500</v>
          </cell>
          <cell r="AX29" t="str">
            <v>вкл.</v>
          </cell>
          <cell r="AY29" t="str">
            <v>до 5</v>
          </cell>
          <cell r="AZ29">
            <v>0</v>
          </cell>
          <cell r="BA29">
            <v>41955</v>
          </cell>
          <cell r="BB29">
            <v>41960</v>
          </cell>
          <cell r="BC29">
            <v>42964</v>
          </cell>
          <cell r="BD29" t="str">
            <v>авто</v>
          </cell>
          <cell r="BE29" t="str">
            <v>уровень инфляции</v>
          </cell>
          <cell r="BF29" t="str">
            <v>УСН</v>
          </cell>
          <cell r="BG29" t="str">
            <v>нет</v>
          </cell>
          <cell r="BH29" t="str">
            <v>да</v>
          </cell>
          <cell r="BI29" t="str">
            <v>3040ширина х4290высота</v>
          </cell>
          <cell r="BK29">
            <v>3</v>
          </cell>
          <cell r="BL29">
            <v>1</v>
          </cell>
          <cell r="BM29">
            <v>3</v>
          </cell>
          <cell r="BN29">
            <v>465.76</v>
          </cell>
          <cell r="BO29">
            <v>25</v>
          </cell>
          <cell r="BP29" t="str">
            <v>POLYISION PVDR-04FDDS2</v>
          </cell>
          <cell r="BR29">
            <v>1286000</v>
          </cell>
          <cell r="BS29" t="str">
            <v>г.Омск, ул.Лобкова, д.3</v>
          </cell>
          <cell r="BT29" t="str">
            <v>54.938748</v>
          </cell>
          <cell r="BU29" t="str">
            <v>73.382646</v>
          </cell>
          <cell r="BV29" t="str">
            <v>"Омск-Лобкова 3"</v>
          </cell>
          <cell r="BW29">
            <v>311002</v>
          </cell>
          <cell r="BX29" t="str">
            <v>ВДОМСК-6</v>
          </cell>
          <cell r="BY29" t="str">
            <v>Омск</v>
          </cell>
        </row>
        <row r="30">
          <cell r="B30" t="str">
            <v>"Омск-Мира 68"</v>
          </cell>
          <cell r="C30" t="str">
            <v>"Омск-Мира 68"</v>
          </cell>
          <cell r="D30" t="str">
            <v>Омск, пр-т Мира,68</v>
          </cell>
          <cell r="E30">
            <v>311040</v>
          </cell>
          <cell r="F30" t="str">
            <v>ВДОМСК-7</v>
          </cell>
          <cell r="G30" t="str">
            <v>644053, г. Омск, пр-кт Мира, д. 68</v>
          </cell>
          <cell r="H30" t="str">
            <v>Урал-Сибирь</v>
          </cell>
          <cell r="I30" t="str">
            <v>Беззубова Татьяна Сергеевна</v>
          </cell>
          <cell r="M30" t="str">
            <v>Расторгуева Анна Александровна</v>
          </cell>
          <cell r="N30" t="str">
            <v xml:space="preserve">Беззубова Татьяна Сергеевна(Святкина Оксана Александровна резерв) </v>
          </cell>
          <cell r="O30">
            <v>79050980590</v>
          </cell>
          <cell r="P30" t="str">
            <v>tbezzubova@jetmoney.ru</v>
          </cell>
          <cell r="Q30" t="str">
            <v>tbezzubova.jmm</v>
          </cell>
          <cell r="R30" t="str">
            <v>Группа ТМ Урал-Сибирь &lt;grouptmuralsib@jetmoney.ru&gt;</v>
          </cell>
          <cell r="S30" t="str">
            <v>7 (905) 098-05-90</v>
          </cell>
          <cell r="T30" t="str">
            <v>tbezzubova@jetmoney.ru</v>
          </cell>
          <cell r="U30">
            <v>3</v>
          </cell>
          <cell r="V30" t="str">
            <v>8-961-881-30-80</v>
          </cell>
          <cell r="W30" t="str">
            <v>311040@jetmoney.ru</v>
          </cell>
          <cell r="X30" t="str">
            <v>jmm311040</v>
          </cell>
          <cell r="Y30" t="str">
            <v>Qiwi</v>
          </cell>
          <cell r="Z30">
            <v>10373448</v>
          </cell>
          <cell r="AA30" t="str">
            <v>Сибирский ФО, Омская обл</v>
          </cell>
          <cell r="AB30" t="str">
            <v>Омск</v>
          </cell>
          <cell r="AC30" t="str">
            <v>Мира пр-кт, 68</v>
          </cell>
          <cell r="AD30" t="str">
            <v>хотим установить Qiwi - ТМ переуточнить</v>
          </cell>
          <cell r="AF30">
            <v>41996</v>
          </cell>
          <cell r="AH30" t="str">
            <v>10:00</v>
          </cell>
          <cell r="AI30" t="str">
            <v>20:00</v>
          </cell>
          <cell r="AJ30" t="str">
            <v>10:00</v>
          </cell>
          <cell r="AK30" t="str">
            <v>20:00</v>
          </cell>
          <cell r="AL30">
            <v>20000</v>
          </cell>
          <cell r="AM30">
            <v>10000</v>
          </cell>
          <cell r="AO30">
            <v>1</v>
          </cell>
          <cell r="AP30">
            <v>1</v>
          </cell>
          <cell r="AU30">
            <v>10</v>
          </cell>
          <cell r="AV30">
            <v>2500</v>
          </cell>
          <cell r="AW30">
            <v>25000</v>
          </cell>
          <cell r="AX30" t="str">
            <v>вкл.</v>
          </cell>
          <cell r="AY30" t="str">
            <v>до 4</v>
          </cell>
          <cell r="AZ30">
            <v>0</v>
          </cell>
          <cell r="BA30">
            <v>41969</v>
          </cell>
          <cell r="BB30">
            <v>41981</v>
          </cell>
          <cell r="BC30">
            <v>42986</v>
          </cell>
          <cell r="BD30" t="str">
            <v>авто</v>
          </cell>
          <cell r="BE30" t="str">
            <v>уровень инфляции</v>
          </cell>
          <cell r="BF30" t="str">
            <v>УСН</v>
          </cell>
          <cell r="BG30" t="str">
            <v>да</v>
          </cell>
          <cell r="BH30" t="str">
            <v>да</v>
          </cell>
          <cell r="BI30" t="str">
            <v>2340шириан х 2400высота
5350ширина х 2500высота
5370ширина х 2500высота</v>
          </cell>
          <cell r="BK30">
            <v>3</v>
          </cell>
          <cell r="BL30">
            <v>1</v>
          </cell>
          <cell r="BM30">
            <v>3</v>
          </cell>
          <cell r="BN30">
            <v>465.76</v>
          </cell>
          <cell r="BO30">
            <v>24</v>
          </cell>
          <cell r="BP30" t="str">
            <v>Polyvision PVDR - O4FDS2</v>
          </cell>
          <cell r="BR30">
            <v>792000</v>
          </cell>
          <cell r="BS30" t="str">
            <v>г.Омск, пр-т Мира, д.68</v>
          </cell>
          <cell r="BT30" t="str">
            <v>55.029528</v>
          </cell>
          <cell r="BU30" t="str">
            <v>73.2707</v>
          </cell>
          <cell r="BV30" t="str">
            <v>"Омск-Мира 68"</v>
          </cell>
          <cell r="BW30">
            <v>311040</v>
          </cell>
          <cell r="BX30" t="str">
            <v>ВДОМСК-7</v>
          </cell>
          <cell r="BY30" t="str">
            <v>Омск</v>
          </cell>
        </row>
        <row r="31">
          <cell r="B31" t="str">
            <v>"Омск-Мира, 44, Кристалл"</v>
          </cell>
          <cell r="C31" t="str">
            <v>"Омск-Кристалл"</v>
          </cell>
          <cell r="D31" t="str">
            <v>Омск, пр-т Мира,ост. Кристалл</v>
          </cell>
          <cell r="E31">
            <v>310913</v>
          </cell>
          <cell r="F31" t="str">
            <v>ВДОМСК-5</v>
          </cell>
          <cell r="G31" t="str">
            <v>644050, Омская область, г. Омск, пр-кт Мира, ост «Кристалл»</v>
          </cell>
          <cell r="H31" t="str">
            <v>Урал-Сибирь</v>
          </cell>
          <cell r="I31" t="str">
            <v>Беззубова Татьяна Сергеевна</v>
          </cell>
          <cell r="M31" t="str">
            <v>Панова Анастасия Сергеевна</v>
          </cell>
          <cell r="N31" t="str">
            <v xml:space="preserve">Беззубова Татьяна Сергеевна(Святкина Оксана Александровна резерв) </v>
          </cell>
          <cell r="O31">
            <v>79050980590</v>
          </cell>
          <cell r="P31" t="str">
            <v>tbezzubova@jetmoney.ru</v>
          </cell>
          <cell r="Q31" t="str">
            <v>tbezzubova.jmm</v>
          </cell>
          <cell r="R31" t="str">
            <v>Группа ТМ Урал-Сибирь &lt;grouptmuralsib@jetmoney.ru&gt;</v>
          </cell>
          <cell r="S31" t="str">
            <v>7 (905) 098-05-90</v>
          </cell>
          <cell r="T31" t="str">
            <v>tbezzubova@jetmoney.ru</v>
          </cell>
          <cell r="U31">
            <v>3</v>
          </cell>
          <cell r="V31" t="str">
            <v>8-960-999-21-51</v>
          </cell>
          <cell r="W31" t="str">
            <v>310913@jetmoney.ru</v>
          </cell>
          <cell r="X31" t="str">
            <v>jmm310913</v>
          </cell>
          <cell r="Y31" t="str">
            <v>нет</v>
          </cell>
          <cell r="AD31" t="str">
            <v>установить Qiwi август 2017</v>
          </cell>
          <cell r="AF31">
            <v>41911</v>
          </cell>
          <cell r="AH31" t="str">
            <v>09:00</v>
          </cell>
          <cell r="AI31" t="str">
            <v>20:00</v>
          </cell>
          <cell r="AJ31">
            <v>0.41666666666666669</v>
          </cell>
          <cell r="AK31" t="str">
            <v>20:00</v>
          </cell>
          <cell r="AL31">
            <v>25000</v>
          </cell>
          <cell r="AM31">
            <v>15000</v>
          </cell>
          <cell r="AO31">
            <v>1</v>
          </cell>
          <cell r="AP31">
            <v>1</v>
          </cell>
          <cell r="AU31">
            <v>18</v>
          </cell>
          <cell r="AV31">
            <v>3580.9444444444443</v>
          </cell>
          <cell r="AW31">
            <v>64457</v>
          </cell>
          <cell r="AX31" t="str">
            <v>вкл.</v>
          </cell>
          <cell r="AY31" t="str">
            <v>до 10</v>
          </cell>
          <cell r="AZ31">
            <v>63600</v>
          </cell>
          <cell r="BA31">
            <v>41883</v>
          </cell>
          <cell r="BB31">
            <v>41890</v>
          </cell>
          <cell r="BC31">
            <v>42894</v>
          </cell>
          <cell r="BD31" t="str">
            <v>авто</v>
          </cell>
          <cell r="BE31">
            <v>0.1</v>
          </cell>
          <cell r="BF31" t="str">
            <v>УСН</v>
          </cell>
          <cell r="BG31" t="str">
            <v>нет</v>
          </cell>
          <cell r="BH31" t="str">
            <v>да</v>
          </cell>
          <cell r="BI31" t="str">
            <v>5190ширина х960высота
1960ширина х 2330высота 
2120ширина х 2330высота</v>
          </cell>
          <cell r="BK31">
            <v>3</v>
          </cell>
          <cell r="BL31">
            <v>1</v>
          </cell>
          <cell r="BM31">
            <v>3</v>
          </cell>
          <cell r="BN31">
            <v>465.76</v>
          </cell>
          <cell r="BO31">
            <v>23</v>
          </cell>
          <cell r="BP31" t="str">
            <v>POLYISION PVDR-04FDDS2</v>
          </cell>
          <cell r="BR31">
            <v>1031500</v>
          </cell>
          <cell r="BS31" t="str">
            <v>г.Омск, пр-т Мира, д.44</v>
          </cell>
          <cell r="BT31" t="str">
            <v>55.02875</v>
          </cell>
          <cell r="BU31" t="str">
            <v>73.286626</v>
          </cell>
          <cell r="BV31" t="str">
            <v>"Омск-Кристалл"</v>
          </cell>
          <cell r="BW31">
            <v>310913</v>
          </cell>
          <cell r="BX31" t="str">
            <v>ВДОМСК-5</v>
          </cell>
          <cell r="BY31" t="str">
            <v>Омск</v>
          </cell>
        </row>
        <row r="32">
          <cell r="B32" t="str">
            <v>"Омск-Октября 13"</v>
          </cell>
          <cell r="C32" t="str">
            <v>"Омск-Октября 13"</v>
          </cell>
          <cell r="D32" t="str">
            <v>Омск, ул. 70 лет Октября (Дмитриева)</v>
          </cell>
          <cell r="E32">
            <v>310801</v>
          </cell>
          <cell r="F32" t="str">
            <v>ВДОМСК2</v>
          </cell>
          <cell r="G32" t="str">
            <v>644074, Омская обл., г. Омск, ул. 70 лет Октября</v>
          </cell>
          <cell r="H32" t="str">
            <v>Урал-Сибирь</v>
          </cell>
          <cell r="I32" t="str">
            <v>Беззубова Татьяна Сергеевна</v>
          </cell>
          <cell r="M32" t="str">
            <v>Гуменюк валентина Александровна</v>
          </cell>
          <cell r="N32" t="str">
            <v xml:space="preserve">Беззубова Татьяна Сергеевна(Святкина Оксана Александровна резерв) </v>
          </cell>
          <cell r="O32">
            <v>79050980590</v>
          </cell>
          <cell r="P32" t="str">
            <v>tbezzubova@jetmoney.ru</v>
          </cell>
          <cell r="Q32" t="str">
            <v>tbezzubova.jmm</v>
          </cell>
          <cell r="R32" t="str">
            <v>Группа ТМ Урал-Сибирь &lt;grouptmuralsib@jetmoney.ru&gt;</v>
          </cell>
          <cell r="S32" t="str">
            <v>7 (905) 098-05-90</v>
          </cell>
          <cell r="T32" t="str">
            <v>tbezzubova@jetmoney.ru</v>
          </cell>
          <cell r="U32">
            <v>3</v>
          </cell>
          <cell r="V32" t="str">
            <v>8-962-049-69-16</v>
          </cell>
          <cell r="W32" t="str">
            <v>310801@jetmoney.ru</v>
          </cell>
          <cell r="X32" t="str">
            <v>jmm310801</v>
          </cell>
          <cell r="Y32" t="str">
            <v>нет</v>
          </cell>
          <cell r="AD32" t="str">
            <v>хотим установить Qiwi - ТМ переуточнить</v>
          </cell>
          <cell r="AF32">
            <v>41809</v>
          </cell>
          <cell r="AH32" t="str">
            <v>09:00</v>
          </cell>
          <cell r="AI32" t="str">
            <v>20:00</v>
          </cell>
          <cell r="AJ32" t="str">
            <v>10:00</v>
          </cell>
          <cell r="AK32" t="str">
            <v>20:00</v>
          </cell>
          <cell r="AL32">
            <v>25000</v>
          </cell>
          <cell r="AM32">
            <v>15000</v>
          </cell>
          <cell r="AO32">
            <v>1</v>
          </cell>
          <cell r="AP32">
            <v>1</v>
          </cell>
          <cell r="AU32">
            <v>12.6</v>
          </cell>
          <cell r="AV32">
            <v>2579.3650793650795</v>
          </cell>
          <cell r="AW32">
            <v>32500</v>
          </cell>
          <cell r="AX32" t="str">
            <v>вкл.</v>
          </cell>
          <cell r="AY32" t="str">
            <v>до 10</v>
          </cell>
          <cell r="AZ32">
            <v>0</v>
          </cell>
          <cell r="BA32">
            <v>41756</v>
          </cell>
          <cell r="BB32">
            <v>41792</v>
          </cell>
          <cell r="BC32">
            <v>42796</v>
          </cell>
          <cell r="BD32" t="str">
            <v>авто</v>
          </cell>
          <cell r="BE32" t="str">
            <v>уровень инфляции</v>
          </cell>
          <cell r="BF32" t="str">
            <v>УСН</v>
          </cell>
          <cell r="BG32" t="str">
            <v>нет</v>
          </cell>
          <cell r="BH32" t="str">
            <v>да</v>
          </cell>
          <cell r="BI32" t="str">
            <v>4540ширина х 2700высота,
2860ширина х 2310высота</v>
          </cell>
          <cell r="BK32">
            <v>3</v>
          </cell>
          <cell r="BL32">
            <v>1</v>
          </cell>
          <cell r="BM32">
            <v>3</v>
          </cell>
          <cell r="BN32">
            <v>465.76</v>
          </cell>
          <cell r="BO32">
            <v>23</v>
          </cell>
          <cell r="BP32" t="str">
            <v>POLYISION PVDR-04FDDS2</v>
          </cell>
          <cell r="BR32">
            <v>946000</v>
          </cell>
          <cell r="BS32" t="str">
            <v>г.Омск, ул.Дмитриева, д.7/1</v>
          </cell>
          <cell r="BT32" t="str">
            <v>54.984662</v>
          </cell>
          <cell r="BU32" t="str">
            <v>73.314008</v>
          </cell>
          <cell r="BV32" t="str">
            <v>"Омск-Октября 13"</v>
          </cell>
          <cell r="BW32">
            <v>310801</v>
          </cell>
          <cell r="BX32" t="str">
            <v>ВДОМСК2</v>
          </cell>
          <cell r="BY32" t="str">
            <v>Омск</v>
          </cell>
        </row>
        <row r="33">
          <cell r="B33" t="str">
            <v>"Омск-Челюскинцев 119/1"</v>
          </cell>
          <cell r="C33" t="str">
            <v>"Омск-Челюскинцев 119"</v>
          </cell>
          <cell r="D33" t="str">
            <v>Омск, ул. Челюскинцев, 119/1</v>
          </cell>
          <cell r="E33">
            <v>310756</v>
          </cell>
          <cell r="F33" t="str">
            <v>ДМОМСК1</v>
          </cell>
          <cell r="G33" t="str">
            <v>644052, г. Омск, ул. 4-я Челюскинцев, 119/1</v>
          </cell>
          <cell r="H33" t="str">
            <v>Урал-Сибирь</v>
          </cell>
          <cell r="I33" t="str">
            <v>Беззубова Татьяна Сергеевна</v>
          </cell>
          <cell r="M33" t="str">
            <v>Святкина Оксана Александровна</v>
          </cell>
          <cell r="N33" t="str">
            <v xml:space="preserve">Беззубова Татьяна Сергеевна(Святкина Оксана Александровна резерв) </v>
          </cell>
          <cell r="O33">
            <v>79050980590</v>
          </cell>
          <cell r="P33" t="str">
            <v>tbezzubova@jetmoney.ru</v>
          </cell>
          <cell r="Q33" t="str">
            <v>tbezzubova.jmm</v>
          </cell>
          <cell r="R33" t="str">
            <v>Группа ТМ Урал-Сибирь &lt;grouptmuralsib@jetmoney.ru&gt;</v>
          </cell>
          <cell r="S33" t="str">
            <v>7 (905) 098-05-90</v>
          </cell>
          <cell r="T33" t="str">
            <v>tbezzubova@jetmoney.ru</v>
          </cell>
          <cell r="U33">
            <v>3</v>
          </cell>
          <cell r="V33" t="str">
            <v>8-965-976-71-85</v>
          </cell>
          <cell r="W33" t="str">
            <v>310756@jetmoney.ru</v>
          </cell>
          <cell r="X33" t="str">
            <v>jmm310756</v>
          </cell>
          <cell r="Y33" t="str">
            <v>Qiwi</v>
          </cell>
          <cell r="AD33" t="str">
            <v>установить Qiwi август 2017</v>
          </cell>
          <cell r="AF33">
            <v>41759</v>
          </cell>
          <cell r="AH33" t="str">
            <v>10:00</v>
          </cell>
          <cell r="AI33" t="str">
            <v>20:00</v>
          </cell>
          <cell r="AJ33" t="str">
            <v>10:00</v>
          </cell>
          <cell r="AK33" t="str">
            <v>20:00</v>
          </cell>
          <cell r="AL33">
            <v>25000</v>
          </cell>
          <cell r="AM33">
            <v>15000</v>
          </cell>
          <cell r="AO33">
            <v>1</v>
          </cell>
          <cell r="AP33">
            <v>1</v>
          </cell>
          <cell r="AU33">
            <v>10</v>
          </cell>
          <cell r="AV33">
            <v>8000</v>
          </cell>
          <cell r="AW33">
            <v>80000</v>
          </cell>
          <cell r="AX33" t="str">
            <v>вкл.</v>
          </cell>
          <cell r="AY33" t="str">
            <v>до 5</v>
          </cell>
          <cell r="AZ33">
            <v>80000</v>
          </cell>
          <cell r="BA33">
            <v>41736</v>
          </cell>
          <cell r="BB33">
            <v>41745</v>
          </cell>
          <cell r="BC33">
            <v>43085</v>
          </cell>
          <cell r="BD33" t="str">
            <v>авто</v>
          </cell>
          <cell r="BE33" t="str">
            <v>уровень инфляции</v>
          </cell>
          <cell r="BF33" t="str">
            <v>УСН</v>
          </cell>
          <cell r="BG33" t="str">
            <v>нет, но туалетную бумагу приносят свою (туалет общий с др. компанией, но мы его не убираем)</v>
          </cell>
          <cell r="BH33" t="str">
            <v>да</v>
          </cell>
          <cell r="BI33" t="str">
            <v>780ширина х 1420высота
780ширина х 1420высота</v>
          </cell>
          <cell r="BK33">
            <v>2</v>
          </cell>
          <cell r="BL33">
            <v>1</v>
          </cell>
          <cell r="BM33">
            <v>3</v>
          </cell>
          <cell r="BN33">
            <v>498</v>
          </cell>
          <cell r="BO33">
            <v>20</v>
          </cell>
          <cell r="BP33" t="str">
            <v>Noname H.264 DVR</v>
          </cell>
          <cell r="BR33">
            <v>1297500</v>
          </cell>
          <cell r="BS33" t="str">
            <v>г.Омск, ул.4-я Челюскинцев, д.119/1</v>
          </cell>
          <cell r="BT33" t="str">
            <v>55.026757</v>
          </cell>
          <cell r="BU33" t="str">
            <v>73.413343</v>
          </cell>
          <cell r="BV33" t="str">
            <v>"Омск-Челюскинцев 119"</v>
          </cell>
          <cell r="BW33">
            <v>310756</v>
          </cell>
          <cell r="BX33" t="str">
            <v>ДМОМСК1</v>
          </cell>
          <cell r="BY33" t="str">
            <v>Омск</v>
          </cell>
        </row>
        <row r="34">
          <cell r="B34" t="str">
            <v>"Тутаев - Моторостроителей/50-летия Победы"</v>
          </cell>
          <cell r="C34" t="str">
            <v>"Тутаев - Моторостроителей/50-летия Победы"</v>
          </cell>
          <cell r="D34" t="str">
            <v>Тутаев, перес.Моторостроителей и пр. 50-летия Победы</v>
          </cell>
          <cell r="E34">
            <v>311229</v>
          </cell>
          <cell r="F34" t="str">
            <v>ВДТТВ-1</v>
          </cell>
          <cell r="G34" t="str">
            <v>152300, Ярославская область, г. Тутаев, пересечение ул. Моторостроителей и просп. 50-летия Победы</v>
          </cell>
          <cell r="H34" t="str">
            <v>Центр</v>
          </cell>
          <cell r="I34" t="str">
            <v>Голощапова Александра Аркадьевна</v>
          </cell>
          <cell r="K34" t="str">
            <v>РОП новый 9</v>
          </cell>
          <cell r="M34" t="str">
            <v xml:space="preserve">Сарафанова Анна Евгеньевна </v>
          </cell>
          <cell r="N34" t="str">
            <v xml:space="preserve">Сарафанова Анна Евгеньевна </v>
          </cell>
          <cell r="O34">
            <v>79066356111</v>
          </cell>
          <cell r="Q34" t="str">
            <v xml:space="preserve">ebolotova.jmm </v>
          </cell>
          <cell r="R34" t="str">
            <v>Группа ТМ Центр &lt;grouptmcenter@jetmoney.ru&gt;</v>
          </cell>
          <cell r="T34" t="str">
            <v>agoloschapova@jetmoney.ru</v>
          </cell>
          <cell r="U34">
            <v>0</v>
          </cell>
          <cell r="V34" t="str">
            <v>8-905-645-25-95</v>
          </cell>
          <cell r="W34" t="str">
            <v>311229@jetmoney.ru</v>
          </cell>
          <cell r="X34" t="str">
            <v>jmm311229</v>
          </cell>
          <cell r="Y34" t="str">
            <v>Qiwi</v>
          </cell>
          <cell r="Z34">
            <v>10361284</v>
          </cell>
          <cell r="AA34" t="str">
            <v>Центральный ФО, Ярославская обл</v>
          </cell>
          <cell r="AB34" t="str">
            <v>Тутаев</v>
          </cell>
          <cell r="AC34" t="str">
            <v>Моторостроителей ул, 1</v>
          </cell>
          <cell r="AD34" t="str">
            <v>установить Qiwi август 2017</v>
          </cell>
          <cell r="AF34">
            <v>42199</v>
          </cell>
          <cell r="AH34" t="str">
            <v>09:00</v>
          </cell>
          <cell r="AI34" t="str">
            <v>20:00</v>
          </cell>
          <cell r="AJ34" t="str">
            <v>09:00</v>
          </cell>
          <cell r="AK34" t="str">
            <v>20:00</v>
          </cell>
          <cell r="AL34">
            <v>15000</v>
          </cell>
          <cell r="AM34">
            <v>7000</v>
          </cell>
          <cell r="AO34">
            <v>1</v>
          </cell>
          <cell r="AP34">
            <v>0</v>
          </cell>
          <cell r="AU34">
            <v>20</v>
          </cell>
          <cell r="AV34">
            <v>2011.5</v>
          </cell>
          <cell r="AW34">
            <v>40230</v>
          </cell>
          <cell r="AX34" t="str">
            <v>вкл.</v>
          </cell>
          <cell r="AY34" t="str">
            <v>до 5</v>
          </cell>
          <cell r="AZ34">
            <v>0</v>
          </cell>
          <cell r="BA34">
            <v>42173</v>
          </cell>
          <cell r="BB34">
            <v>42179</v>
          </cell>
          <cell r="BC34">
            <v>42849</v>
          </cell>
          <cell r="BD34" t="str">
            <v>авто</v>
          </cell>
          <cell r="BE34" t="str">
            <v>уровень инфляции</v>
          </cell>
          <cell r="BF34" t="str">
            <v>НДФЛ</v>
          </cell>
          <cell r="BG34" t="str">
            <v>да</v>
          </cell>
          <cell r="BH34" t="str">
            <v>да</v>
          </cell>
          <cell r="BI34" t="str">
            <v>2200ширина х 2100высота</v>
          </cell>
          <cell r="BK34">
            <v>6</v>
          </cell>
          <cell r="BL34">
            <v>1</v>
          </cell>
          <cell r="BM34">
            <v>4</v>
          </cell>
          <cell r="BN34">
            <v>465.76</v>
          </cell>
          <cell r="BO34">
            <v>22</v>
          </cell>
          <cell r="BP34" t="str">
            <v>VeSta VDBR-6004</v>
          </cell>
          <cell r="BR34">
            <v>731000</v>
          </cell>
          <cell r="BS34" t="str">
            <v>г.Тутаев, пер-к ул.Моторостроителей пр-та 50-летия Победы</v>
          </cell>
          <cell r="BT34" t="str">
            <v>57.864405</v>
          </cell>
          <cell r="BU34" t="str">
            <v>39.513404</v>
          </cell>
          <cell r="BV34" t="str">
            <v>"Тутаев - Моторостроителей/50-летия Победы"</v>
          </cell>
          <cell r="BW34">
            <v>311229</v>
          </cell>
          <cell r="BX34" t="str">
            <v>ВДТТВ-1</v>
          </cell>
          <cell r="BY34" t="str">
            <v>Ярославская обл</v>
          </cell>
        </row>
        <row r="35">
          <cell r="B35" t="str">
            <v>"Ярославль-Белинского 26А"</v>
          </cell>
          <cell r="C35" t="str">
            <v>"Ярославль-Белинского 26"</v>
          </cell>
          <cell r="D35" t="str">
            <v>Ярославль, ул. Белинского, 26а</v>
          </cell>
          <cell r="E35">
            <v>310847</v>
          </cell>
          <cell r="F35" t="str">
            <v>ЯРСЛ-2</v>
          </cell>
          <cell r="G35" t="str">
            <v>150043, Ярославская область, г. Ярославль, ул. Белинского, у дома 26а</v>
          </cell>
          <cell r="H35" t="str">
            <v>Центр</v>
          </cell>
          <cell r="I35" t="str">
            <v>Голощапова Александра Аркадьевна</v>
          </cell>
          <cell r="K35" t="str">
            <v>РОП новый 9</v>
          </cell>
          <cell r="M35" t="str">
            <v xml:space="preserve">Зайцева Юлия Александровна </v>
          </cell>
          <cell r="N35" t="str">
            <v xml:space="preserve">Сарафанова Анна Евгеньевна </v>
          </cell>
          <cell r="O35">
            <v>79066356111</v>
          </cell>
          <cell r="Q35" t="str">
            <v xml:space="preserve">ebolotova.jmm </v>
          </cell>
          <cell r="R35" t="str">
            <v>Группа ТМ Центр &lt;grouptmcenter@jetmoney.ru&gt;</v>
          </cell>
          <cell r="T35" t="str">
            <v>agoloschapova@jetmoney.ru</v>
          </cell>
          <cell r="U35">
            <v>0</v>
          </cell>
          <cell r="V35" t="str">
            <v>8-909-280-60-93</v>
          </cell>
          <cell r="W35" t="str">
            <v>310847@jetmoney.ru</v>
          </cell>
          <cell r="X35" t="str">
            <v>jmm310847</v>
          </cell>
          <cell r="Y35" t="str">
            <v>Qiwi</v>
          </cell>
          <cell r="Z35">
            <v>10361271</v>
          </cell>
          <cell r="AA35" t="str">
            <v>Центральный ФО, Ярославская обл</v>
          </cell>
          <cell r="AB35" t="str">
            <v>Ярославль</v>
          </cell>
          <cell r="AC35" t="str">
            <v>Белинского ул, 26</v>
          </cell>
          <cell r="AD35" t="str">
            <v>установить Qiwi август 2017</v>
          </cell>
          <cell r="AF35">
            <v>41845</v>
          </cell>
          <cell r="AH35" t="str">
            <v>09:00</v>
          </cell>
          <cell r="AI35" t="str">
            <v>20:00</v>
          </cell>
          <cell r="AJ35" t="str">
            <v>09:00</v>
          </cell>
          <cell r="AK35" t="str">
            <v>20:00</v>
          </cell>
          <cell r="AL35">
            <v>20000</v>
          </cell>
          <cell r="AM35">
            <v>10000</v>
          </cell>
          <cell r="AO35">
            <v>1</v>
          </cell>
          <cell r="AP35">
            <v>0</v>
          </cell>
          <cell r="AU35">
            <v>16</v>
          </cell>
          <cell r="AV35">
            <v>3125</v>
          </cell>
          <cell r="AW35">
            <v>50000</v>
          </cell>
          <cell r="AX35" t="str">
            <v>вкл.</v>
          </cell>
          <cell r="AY35" t="str">
            <v>до 10</v>
          </cell>
          <cell r="AZ35">
            <v>45000</v>
          </cell>
          <cell r="BA35">
            <v>41821</v>
          </cell>
          <cell r="BB35">
            <v>41824</v>
          </cell>
          <cell r="BC35">
            <v>42829</v>
          </cell>
          <cell r="BD35" t="str">
            <v>авто</v>
          </cell>
          <cell r="BF35" t="str">
            <v>УСН</v>
          </cell>
          <cell r="BG35" t="str">
            <v>нет</v>
          </cell>
          <cell r="BH35" t="str">
            <v>нет</v>
          </cell>
          <cell r="BI35" t="str">
            <v>нет баннеров</v>
          </cell>
          <cell r="BK35">
            <v>1</v>
          </cell>
          <cell r="BL35">
            <v>2</v>
          </cell>
          <cell r="BM35">
            <v>3</v>
          </cell>
          <cell r="BN35">
            <v>465.76</v>
          </cell>
          <cell r="BO35">
            <v>28</v>
          </cell>
          <cell r="BP35" t="str">
            <v>ПЕНТАПЛЕКС VDVR-6004H</v>
          </cell>
          <cell r="BR35">
            <v>793000</v>
          </cell>
          <cell r="BS35" t="str">
            <v>г.Ярославль, ул.Белинского, д.26А</v>
          </cell>
          <cell r="BT35" t="str">
            <v>57.637481</v>
          </cell>
          <cell r="BU35" t="str">
            <v>39.839004</v>
          </cell>
          <cell r="BV35" t="str">
            <v>"Ярославль-Белинского 26"</v>
          </cell>
          <cell r="BW35">
            <v>310847</v>
          </cell>
          <cell r="BX35" t="str">
            <v>ЯРСЛ-2</v>
          </cell>
          <cell r="BY35" t="str">
            <v>Ярославская обл</v>
          </cell>
        </row>
        <row r="36">
          <cell r="B36" t="str">
            <v>"Ярославль-Московский 101"</v>
          </cell>
          <cell r="C36" t="str">
            <v>"Ярославль-Московский 101"</v>
          </cell>
          <cell r="D36" t="str">
            <v>Ярославль, пр. Московский, у дома 101</v>
          </cell>
          <cell r="E36">
            <v>311055</v>
          </cell>
          <cell r="F36" t="str">
            <v>ЯРСЛ-5</v>
          </cell>
          <cell r="G36" t="str">
            <v>150030, Ярославская область, г. Ярославль, пр-кт Московский, у дома № 101</v>
          </cell>
          <cell r="H36" t="str">
            <v>Центр</v>
          </cell>
          <cell r="I36" t="str">
            <v>Голощапова Александра Аркадьевна</v>
          </cell>
          <cell r="K36" t="str">
            <v>РОП новый 9</v>
          </cell>
          <cell r="N36" t="str">
            <v xml:space="preserve">Сарафанова Анна Евгеньевна </v>
          </cell>
          <cell r="O36">
            <v>79066356111</v>
          </cell>
          <cell r="Q36" t="str">
            <v xml:space="preserve">ebolotova.jmm </v>
          </cell>
          <cell r="R36" t="str">
            <v>Группа ТМ Центр &lt;grouptmcenter@jetmoney.ru&gt;</v>
          </cell>
          <cell r="T36" t="str">
            <v>agoloschapova@jetmoney.ru</v>
          </cell>
          <cell r="U36">
            <v>0</v>
          </cell>
          <cell r="V36" t="str">
            <v>8-965-726-95-25</v>
          </cell>
          <cell r="W36" t="str">
            <v>311055@jetmoney.ru</v>
          </cell>
          <cell r="X36" t="str">
            <v>jmm311055</v>
          </cell>
          <cell r="Y36" t="str">
            <v>нет</v>
          </cell>
          <cell r="Z36">
            <v>10361276</v>
          </cell>
          <cell r="AA36" t="str">
            <v>Центральный ФО, Ярославская обл</v>
          </cell>
          <cell r="AB36" t="str">
            <v>Ярославль</v>
          </cell>
          <cell r="AC36" t="str">
            <v>Московский пр-кт, 101</v>
          </cell>
          <cell r="AD36" t="str">
            <v>установить Qiwi август 2017</v>
          </cell>
          <cell r="AF36">
            <v>42037</v>
          </cell>
          <cell r="AH36" t="str">
            <v>09:00</v>
          </cell>
          <cell r="AI36" t="str">
            <v>20:00</v>
          </cell>
          <cell r="AJ36" t="str">
            <v>09:00</v>
          </cell>
          <cell r="AK36" t="str">
            <v>20:00</v>
          </cell>
          <cell r="AL36">
            <v>18000</v>
          </cell>
          <cell r="AM36">
            <v>9000</v>
          </cell>
          <cell r="AO36">
            <v>1</v>
          </cell>
          <cell r="AP36">
            <v>0</v>
          </cell>
          <cell r="AU36">
            <v>15.8</v>
          </cell>
          <cell r="AV36">
            <v>3164.5569620253164</v>
          </cell>
          <cell r="AW36">
            <v>50000</v>
          </cell>
          <cell r="AX36" t="str">
            <v>вкл.</v>
          </cell>
          <cell r="AY36" t="str">
            <v>до 5</v>
          </cell>
          <cell r="AZ36">
            <v>0</v>
          </cell>
          <cell r="BA36">
            <v>41998</v>
          </cell>
          <cell r="BB36">
            <v>42016</v>
          </cell>
          <cell r="BC36">
            <v>43020</v>
          </cell>
          <cell r="BD36" t="str">
            <v>авто</v>
          </cell>
          <cell r="BF36" t="str">
            <v>УСН</v>
          </cell>
          <cell r="BG36" t="str">
            <v>нет</v>
          </cell>
          <cell r="BH36" t="str">
            <v>нет</v>
          </cell>
          <cell r="BI36" t="str">
            <v>нет баннеров</v>
          </cell>
          <cell r="BK36">
            <v>2</v>
          </cell>
          <cell r="BL36">
            <v>1</v>
          </cell>
          <cell r="BM36">
            <v>3</v>
          </cell>
          <cell r="BN36">
            <v>465.76</v>
          </cell>
          <cell r="BO36">
            <v>20</v>
          </cell>
          <cell r="BP36" t="str">
            <v>VeSta VDBR-6004</v>
          </cell>
          <cell r="BR36">
            <v>836500</v>
          </cell>
          <cell r="BS36" t="str">
            <v>г.Ярославль, пр-т Московский, д.101</v>
          </cell>
          <cell r="BT36" t="str">
            <v>57.600024</v>
          </cell>
          <cell r="BU36" t="str">
            <v>39.875306</v>
          </cell>
          <cell r="BV36" t="str">
            <v>"Ярославль-Московский 101"</v>
          </cell>
          <cell r="BW36">
            <v>311055</v>
          </cell>
          <cell r="BX36" t="str">
            <v>ЯРСЛ-5</v>
          </cell>
          <cell r="BY36" t="str">
            <v>Ярославская обл</v>
          </cell>
        </row>
        <row r="37">
          <cell r="B37" t="str">
            <v>"Ярославль-Спартаковская 25"</v>
          </cell>
          <cell r="C37" t="str">
            <v>"Ярославль-Спартаковская 25"</v>
          </cell>
          <cell r="D37" t="str">
            <v>Ярославль, ул.Спартаковская, в р-е дома 25</v>
          </cell>
          <cell r="E37">
            <v>311162</v>
          </cell>
          <cell r="F37" t="str">
            <v>ВДЯРСЛ-10</v>
          </cell>
          <cell r="G37" t="str">
            <v>150034, Ярославская область, г. Ярославль, ул. Спартаковская, (в районе д.25)</v>
          </cell>
          <cell r="H37" t="str">
            <v>Центр</v>
          </cell>
          <cell r="I37" t="str">
            <v>Голощапова Александра Аркадьевна</v>
          </cell>
          <cell r="K37" t="str">
            <v>РОП новый 9</v>
          </cell>
          <cell r="M37" t="str">
            <v xml:space="preserve">Тяпкина Оксана Евгеньевна </v>
          </cell>
          <cell r="N37" t="str">
            <v xml:space="preserve">Сарафанова Анна Евгеньевна </v>
          </cell>
          <cell r="O37">
            <v>79066356111</v>
          </cell>
          <cell r="Q37" t="str">
            <v xml:space="preserve">ebolotova.jmm </v>
          </cell>
          <cell r="R37" t="str">
            <v>Группа ТМ Центр &lt;grouptmcenter@jetmoney.ru&gt;</v>
          </cell>
          <cell r="T37" t="str">
            <v>agoloschapova@jetmoney.ru</v>
          </cell>
          <cell r="U37">
            <v>0</v>
          </cell>
          <cell r="V37" t="str">
            <v>8-960-533-81-90</v>
          </cell>
          <cell r="W37" t="str">
            <v>311162@jetmoney.ru</v>
          </cell>
          <cell r="X37" t="str">
            <v>jmm311162</v>
          </cell>
          <cell r="Y37" t="str">
            <v>Qiwi</v>
          </cell>
          <cell r="Z37">
            <v>10361283</v>
          </cell>
          <cell r="AA37" t="str">
            <v>Центральный ФО, Ярославская обл</v>
          </cell>
          <cell r="AB37" t="str">
            <v>Ярославль</v>
          </cell>
          <cell r="AC37" t="str">
            <v>Спартаковская ул, 25</v>
          </cell>
          <cell r="AD37" t="str">
            <v>установить Qiwi август 2017</v>
          </cell>
          <cell r="AE37" t="str">
            <v>постоянные неполадки, часть времени терминал не работает</v>
          </cell>
          <cell r="AF37">
            <v>42116</v>
          </cell>
          <cell r="AH37" t="str">
            <v>09:00</v>
          </cell>
          <cell r="AI37" t="str">
            <v>20:00</v>
          </cell>
          <cell r="AJ37" t="str">
            <v>09:00</v>
          </cell>
          <cell r="AK37" t="str">
            <v>20:00</v>
          </cell>
          <cell r="AL37">
            <v>18000</v>
          </cell>
          <cell r="AM37">
            <v>9000</v>
          </cell>
          <cell r="AO37">
            <v>1</v>
          </cell>
          <cell r="AP37">
            <v>0</v>
          </cell>
          <cell r="AU37">
            <v>16.25</v>
          </cell>
          <cell r="AV37">
            <v>978.46153846153845</v>
          </cell>
          <cell r="AW37">
            <v>15900</v>
          </cell>
          <cell r="AX37" t="str">
            <v>вкл.</v>
          </cell>
          <cell r="AY37" t="str">
            <v>до 5</v>
          </cell>
          <cell r="AZ37">
            <v>0</v>
          </cell>
          <cell r="BA37">
            <v>42090</v>
          </cell>
          <cell r="BB37">
            <v>42094</v>
          </cell>
          <cell r="BC37">
            <v>43100</v>
          </cell>
          <cell r="BD37" t="str">
            <v>авто</v>
          </cell>
          <cell r="BF37" t="str">
            <v>УСН</v>
          </cell>
          <cell r="BG37" t="str">
            <v>нет</v>
          </cell>
          <cell r="BH37" t="str">
            <v>да</v>
          </cell>
          <cell r="BI37" t="str">
            <v>3980ширина х 2400высота</v>
          </cell>
          <cell r="BK37">
            <v>3</v>
          </cell>
          <cell r="BL37">
            <v>1</v>
          </cell>
          <cell r="BM37">
            <v>3</v>
          </cell>
          <cell r="BN37">
            <v>931.51</v>
          </cell>
          <cell r="BO37">
            <v>62</v>
          </cell>
          <cell r="BP37" t="str">
            <v>ПЕНТАПЛЕКС VDVR-6004H</v>
          </cell>
          <cell r="BR37">
            <v>1113000</v>
          </cell>
          <cell r="BS37" t="str">
            <v>г.Ярославль, ул.Спартаковская, д.25</v>
          </cell>
          <cell r="BT37" t="str">
            <v>57.722074</v>
          </cell>
          <cell r="BU37" t="str">
            <v>39.825209</v>
          </cell>
          <cell r="BV37" t="str">
            <v>"Ярославль-Спартаковская 25"</v>
          </cell>
          <cell r="BW37">
            <v>311162</v>
          </cell>
          <cell r="BX37" t="str">
            <v>ВДЯРСЛ-10</v>
          </cell>
          <cell r="BY37" t="str">
            <v>Ярославская обл</v>
          </cell>
        </row>
        <row r="38">
          <cell r="B38" t="str">
            <v>"Ярославль-пр Октября 47"</v>
          </cell>
          <cell r="C38" t="str">
            <v>"Ярославль-пр Октября 47"</v>
          </cell>
          <cell r="D38" t="str">
            <v>Ярославль, пр Октября 47</v>
          </cell>
          <cell r="E38">
            <v>17625</v>
          </cell>
          <cell r="F38" t="str">
            <v>ЯРСЛ-10</v>
          </cell>
          <cell r="G38" t="str">
            <v>150040, Ярославская область, г. Ярославль, проспект Октября, дом 47</v>
          </cell>
          <cell r="H38" t="str">
            <v>Центр</v>
          </cell>
          <cell r="I38" t="str">
            <v>Голощапова Александра Аркадьевна</v>
          </cell>
          <cell r="K38" t="str">
            <v>РОП новый 9</v>
          </cell>
          <cell r="M38" t="str">
            <v xml:space="preserve">Пахолкин Павел Павлович </v>
          </cell>
          <cell r="N38" t="str">
            <v xml:space="preserve">Сарафанова Анна Евгеньевна </v>
          </cell>
          <cell r="O38">
            <v>79066356111</v>
          </cell>
          <cell r="Q38" t="str">
            <v xml:space="preserve">ebolotova.jmm </v>
          </cell>
          <cell r="R38" t="str">
            <v>Группа ТМ Центр &lt;grouptmcenter@jetmoney.ru&gt;</v>
          </cell>
          <cell r="T38" t="str">
            <v>agoloschapova@jetmoney.ru</v>
          </cell>
          <cell r="U38">
            <v>0</v>
          </cell>
          <cell r="V38" t="str">
            <v>8-964-167-31-23</v>
          </cell>
          <cell r="W38" t="str">
            <v>311160@jetmoney.ru</v>
          </cell>
          <cell r="X38" t="str">
            <v>jmm311160</v>
          </cell>
          <cell r="Y38" t="str">
            <v>нет</v>
          </cell>
          <cell r="AF38">
            <v>43032</v>
          </cell>
          <cell r="AH38" t="str">
            <v>09:00</v>
          </cell>
          <cell r="AI38" t="str">
            <v>20:00</v>
          </cell>
          <cell r="AJ38" t="str">
            <v>09:00</v>
          </cell>
          <cell r="AK38" t="str">
            <v>20:00</v>
          </cell>
          <cell r="AL38">
            <v>30000</v>
          </cell>
          <cell r="AM38">
            <v>11000</v>
          </cell>
          <cell r="AO38">
            <v>1</v>
          </cell>
          <cell r="BY38" t="str">
            <v>Ярославская обл</v>
          </cell>
        </row>
        <row r="39">
          <cell r="B39" t="str">
            <v>"Ярославль-Труфанова 19Б, ТРЦ Победа"</v>
          </cell>
          <cell r="C39" t="str">
            <v>"Ярославль-ТРЦ Победа"</v>
          </cell>
          <cell r="D39" t="str">
            <v>Ярославль, ул. Труфанова, 19 (ТЦ Победа)</v>
          </cell>
          <cell r="E39">
            <v>310792</v>
          </cell>
          <cell r="F39" t="str">
            <v>ЯРСЛ-1</v>
          </cell>
          <cell r="G39" t="str">
            <v>150060, Ярославская область, г. Ярославль, ул. Труфанова, д. 19</v>
          </cell>
          <cell r="H39" t="str">
            <v>Центр</v>
          </cell>
          <cell r="I39" t="str">
            <v>Голощапова Александра Аркадьевна</v>
          </cell>
          <cell r="K39" t="str">
            <v>РОП новый 9</v>
          </cell>
          <cell r="N39" t="str">
            <v xml:space="preserve">Сарафанова Анна Евгеньевна </v>
          </cell>
          <cell r="O39">
            <v>79066356111</v>
          </cell>
          <cell r="Q39" t="str">
            <v xml:space="preserve">ebolotova.jmm </v>
          </cell>
          <cell r="R39" t="str">
            <v>Группа ТМ Центр &lt;grouptmcenter@jetmoney.ru&gt;</v>
          </cell>
          <cell r="T39" t="str">
            <v>agoloschapova@jetmoney.ru</v>
          </cell>
          <cell r="U39">
            <v>0</v>
          </cell>
          <cell r="V39" t="str">
            <v>8-909-278-11-77</v>
          </cell>
          <cell r="W39" t="str">
            <v>310792@jetmoney.ru</v>
          </cell>
          <cell r="X39" t="str">
            <v>jmm310792</v>
          </cell>
          <cell r="Y39" t="str">
            <v>нет</v>
          </cell>
          <cell r="Z39">
            <v>10361281</v>
          </cell>
          <cell r="AA39" t="str">
            <v>Центральный ФО, Ярославская обл</v>
          </cell>
          <cell r="AB39" t="str">
            <v>Ярославль</v>
          </cell>
          <cell r="AC39" t="str">
            <v>Труфанова ул, 19</v>
          </cell>
          <cell r="AD39" t="str">
            <v>установить Qiwi август 2017</v>
          </cell>
          <cell r="AF39">
            <v>41789</v>
          </cell>
          <cell r="AH39" t="str">
            <v>09:00</v>
          </cell>
          <cell r="AI39" t="str">
            <v>20:00</v>
          </cell>
          <cell r="AJ39" t="str">
            <v>09:00</v>
          </cell>
          <cell r="AK39" t="str">
            <v>20:00</v>
          </cell>
          <cell r="AL39">
            <v>20000</v>
          </cell>
          <cell r="AM39">
            <v>10000</v>
          </cell>
          <cell r="AO39">
            <v>1</v>
          </cell>
          <cell r="AP39">
            <v>0</v>
          </cell>
          <cell r="AU39">
            <v>10</v>
          </cell>
          <cell r="AV39">
            <v>4000</v>
          </cell>
          <cell r="AW39">
            <v>40000</v>
          </cell>
          <cell r="AX39" t="str">
            <v>вкл.</v>
          </cell>
          <cell r="AY39" t="str">
            <v>до 5</v>
          </cell>
          <cell r="AZ39">
            <v>0</v>
          </cell>
          <cell r="BA39">
            <v>42136</v>
          </cell>
          <cell r="BB39">
            <v>42139</v>
          </cell>
          <cell r="BC39">
            <v>42809</v>
          </cell>
          <cell r="BD39" t="str">
            <v>авто</v>
          </cell>
          <cell r="BF39" t="str">
            <v>УСН</v>
          </cell>
          <cell r="BG39" t="str">
            <v>нет</v>
          </cell>
          <cell r="BH39" t="str">
            <v>нет</v>
          </cell>
          <cell r="BI39" t="str">
            <v>нет баннеров</v>
          </cell>
          <cell r="BK39">
            <v>3</v>
          </cell>
          <cell r="BL39">
            <v>1</v>
          </cell>
          <cell r="BM39">
            <v>3</v>
          </cell>
          <cell r="BN39">
            <v>465.76</v>
          </cell>
          <cell r="BO39">
            <v>28</v>
          </cell>
          <cell r="BP39" t="str">
            <v>ПЕНТАПЛЕКС VDVR-6004H</v>
          </cell>
          <cell r="BR39">
            <v>953500</v>
          </cell>
          <cell r="BS39" t="str">
            <v>г.Ярославль, ул.Труфанова, д.19Б</v>
          </cell>
          <cell r="BT39" t="str">
            <v>57.68582</v>
          </cell>
          <cell r="BU39" t="str">
            <v>39.765152</v>
          </cell>
          <cell r="BV39" t="str">
            <v>"Ярославль-ТРЦ Победа"</v>
          </cell>
          <cell r="BW39">
            <v>310792</v>
          </cell>
          <cell r="BX39" t="str">
            <v>ЯРСЛ-1</v>
          </cell>
          <cell r="BY39" t="str">
            <v>Ярославская обл</v>
          </cell>
        </row>
        <row r="40">
          <cell r="B40" t="str">
            <v>"Курган-Мяготина 58"</v>
          </cell>
          <cell r="C40" t="str">
            <v>"Курган-Мяготина 58"</v>
          </cell>
          <cell r="D40" t="str">
            <v>Курган, ул.К.Мяготина, в р-не 58</v>
          </cell>
          <cell r="E40">
            <v>311157</v>
          </cell>
          <cell r="F40" t="str">
            <v>ВДКРГ-2</v>
          </cell>
          <cell r="G40" t="str">
            <v>640002, Курганская область, г. Курган, ул. К.Мяготина, в районе дома №58</v>
          </cell>
          <cell r="H40" t="str">
            <v>Урал-Сибирь</v>
          </cell>
          <cell r="I40" t="str">
            <v>Баженова Анастасия Владимировна</v>
          </cell>
          <cell r="J40" t="str">
            <v>Валова Анастасия Игоревна</v>
          </cell>
          <cell r="K40" t="str">
            <v>РОП</v>
          </cell>
          <cell r="M40" t="str">
            <v>Валова Анастасия Игоревна</v>
          </cell>
          <cell r="N40" t="str">
            <v>Валова Анастасия Игоревна</v>
          </cell>
          <cell r="O40">
            <v>79630048762</v>
          </cell>
          <cell r="P40" t="str">
            <v>avalova@jetmoney.ru</v>
          </cell>
          <cell r="Q40" t="str">
            <v>avalova@jetmoney.ru</v>
          </cell>
          <cell r="R40" t="str">
            <v>Группа ТМ Урал-Сибирь &lt;grouptmuralsib@jetmoney.ru&gt;</v>
          </cell>
          <cell r="S40" t="str">
            <v>7  (922) 880-27-57</v>
          </cell>
          <cell r="T40" t="str">
            <v>asemina@jetmoney.ru</v>
          </cell>
          <cell r="U40">
            <v>2</v>
          </cell>
          <cell r="V40" t="str">
            <v>8-963-863-39-80</v>
          </cell>
          <cell r="W40" t="str">
            <v>311157@jetmoney.ru</v>
          </cell>
          <cell r="X40" t="str">
            <v>jmm311157</v>
          </cell>
          <cell r="Y40" t="str">
            <v>Qiwi</v>
          </cell>
          <cell r="Z40">
            <v>8978731</v>
          </cell>
          <cell r="AA40" t="str">
            <v>Уральский ФО, Курганская обл</v>
          </cell>
          <cell r="AB40" t="str">
            <v>Курган</v>
          </cell>
          <cell r="AC40" t="str">
            <v>Коли Мяготина ул, 58</v>
          </cell>
          <cell r="AD40" t="str">
            <v>установить Qiwi август 2017</v>
          </cell>
          <cell r="AF40">
            <v>42122</v>
          </cell>
          <cell r="AH40" t="str">
            <v>09:00</v>
          </cell>
          <cell r="AI40" t="str">
            <v>19:00</v>
          </cell>
          <cell r="AJ40" t="str">
            <v>10:00</v>
          </cell>
          <cell r="AK40" t="str">
            <v>19:00</v>
          </cell>
          <cell r="AL40">
            <v>25000</v>
          </cell>
          <cell r="AM40">
            <v>15000</v>
          </cell>
          <cell r="AO40">
            <v>1</v>
          </cell>
          <cell r="AP40">
            <v>1</v>
          </cell>
          <cell r="AU40">
            <v>16</v>
          </cell>
          <cell r="AV40">
            <v>2812.5</v>
          </cell>
          <cell r="AW40">
            <v>45000</v>
          </cell>
          <cell r="AX40" t="str">
            <v>вкл.</v>
          </cell>
          <cell r="AY40" t="str">
            <v>до 5</v>
          </cell>
          <cell r="AZ40">
            <v>0</v>
          </cell>
          <cell r="BA40">
            <v>42097</v>
          </cell>
          <cell r="BB40">
            <v>42101</v>
          </cell>
          <cell r="BC40">
            <v>43107</v>
          </cell>
          <cell r="BD40" t="str">
            <v>авто</v>
          </cell>
          <cell r="BE40" t="str">
            <v>уровень инфляции</v>
          </cell>
          <cell r="BF40" t="str">
            <v>УСН</v>
          </cell>
          <cell r="BG40" t="str">
            <v>нет</v>
          </cell>
          <cell r="BH40" t="str">
            <v>да</v>
          </cell>
          <cell r="BI40" t="str">
            <v>1370 ширина х 2500 высота
2660 ширина х 2500 высота 
6144 ширина х 2500 высота
6146 ширина х 2500 высота</v>
          </cell>
          <cell r="BK40">
            <v>6</v>
          </cell>
          <cell r="BL40">
            <v>1</v>
          </cell>
          <cell r="BM40">
            <v>3</v>
          </cell>
          <cell r="BN40">
            <v>465.76</v>
          </cell>
          <cell r="BO40">
            <v>60</v>
          </cell>
          <cell r="BP40" t="str">
            <v>NOVIcom PRO VIDEN YOUR VIEW</v>
          </cell>
          <cell r="BR40">
            <v>988500</v>
          </cell>
          <cell r="BS40" t="str">
            <v>г.Курган, ул.Коли Мяготина, д.58/1</v>
          </cell>
          <cell r="BT40" t="str">
            <v>55.436336</v>
          </cell>
          <cell r="BU40" t="str">
            <v>65.316944</v>
          </cell>
          <cell r="BV40" t="str">
            <v>"Курган-Мяготина 58"</v>
          </cell>
          <cell r="BW40">
            <v>311157</v>
          </cell>
          <cell r="BX40" t="str">
            <v>ВДКРГ-2</v>
          </cell>
          <cell r="BY40" t="str">
            <v>Курган</v>
          </cell>
        </row>
        <row r="41">
          <cell r="B41" t="str">
            <v>"Самара-Стара Загора/Кирова, 224а"</v>
          </cell>
          <cell r="C41" t="str">
            <v>"Самара-Стара Загора/Кирова"</v>
          </cell>
          <cell r="D41" t="str">
            <v>Самара, ул.Стара Загора/пр-т Кирова</v>
          </cell>
          <cell r="E41">
            <v>310970</v>
          </cell>
          <cell r="F41" t="str">
            <v>ВДСМР-2</v>
          </cell>
          <cell r="G41" t="str">
            <v>443087, Самарская обл., г. Самара, Промышленный район, пересечение ул. Стара Загора и пр. Кирова, б/н</v>
          </cell>
          <cell r="H41" t="str">
            <v>Поволжье</v>
          </cell>
          <cell r="I41" t="str">
            <v>Шишканов Алексей Евгеньевич</v>
          </cell>
          <cell r="J41" t="str">
            <v>Высокин Павел Геннадьевич</v>
          </cell>
          <cell r="K41" t="str">
            <v>ТМ</v>
          </cell>
          <cell r="M41" t="str">
            <v>Высокин Павел Геннадьевич</v>
          </cell>
          <cell r="N41" t="str">
            <v>Высокин Павел Геннадьевич</v>
          </cell>
          <cell r="O41">
            <v>89620496960</v>
          </cell>
          <cell r="P41" t="str">
            <v>pvysokin@jetmoney.ru</v>
          </cell>
          <cell r="Q41" t="str">
            <v xml:space="preserve">pvysokin.jmm </v>
          </cell>
          <cell r="R41" t="str">
            <v>Группа ТМ Поволжье &lt;grouptmpovolzh@jetmoney.ru&gt;</v>
          </cell>
          <cell r="S41" t="str">
            <v>8 (903) 607-15-08</v>
          </cell>
          <cell r="T41" t="str">
            <v>ashishkanov@jetmoney.ru</v>
          </cell>
          <cell r="U41">
            <v>1</v>
          </cell>
          <cell r="V41" t="str">
            <v>8-961-380-48-95</v>
          </cell>
          <cell r="W41" t="str">
            <v>310970@jetmoney.ru</v>
          </cell>
          <cell r="X41" t="str">
            <v>jmm310970</v>
          </cell>
          <cell r="Y41" t="str">
            <v>Qiwi</v>
          </cell>
          <cell r="Z41">
            <v>10344437</v>
          </cell>
          <cell r="AA41" t="str">
            <v>Приволжский ФО, Самарская обл</v>
          </cell>
          <cell r="AB41" t="str">
            <v>Самара</v>
          </cell>
          <cell r="AC41" t="str">
            <v>Кирова пр-кт, 224а</v>
          </cell>
          <cell r="AD41" t="str">
            <v>установить Qiwi август 2017</v>
          </cell>
          <cell r="AF41">
            <v>41958</v>
          </cell>
          <cell r="AH41" t="str">
            <v>09:00</v>
          </cell>
          <cell r="AI41" t="str">
            <v>20:00</v>
          </cell>
          <cell r="AJ41" t="str">
            <v>09:00</v>
          </cell>
          <cell r="AK41" t="str">
            <v>20:00</v>
          </cell>
          <cell r="AL41">
            <v>25000</v>
          </cell>
          <cell r="AM41">
            <v>15000</v>
          </cell>
          <cell r="AO41">
            <v>1</v>
          </cell>
          <cell r="AP41">
            <v>1</v>
          </cell>
          <cell r="AU41">
            <v>14.9</v>
          </cell>
          <cell r="AV41">
            <v>2275.1677852348994</v>
          </cell>
          <cell r="AW41">
            <v>33900</v>
          </cell>
          <cell r="AX41" t="str">
            <v>отд.</v>
          </cell>
          <cell r="AY41" t="str">
            <v>до 20</v>
          </cell>
          <cell r="AZ41">
            <v>30000</v>
          </cell>
          <cell r="BA41">
            <v>41935</v>
          </cell>
          <cell r="BB41">
            <v>41936</v>
          </cell>
          <cell r="BC41">
            <v>42940</v>
          </cell>
          <cell r="BD41" t="str">
            <v>авто</v>
          </cell>
          <cell r="BE41" t="str">
            <v>уровень инфляции</v>
          </cell>
          <cell r="BF41" t="str">
            <v>УСН</v>
          </cell>
          <cell r="BG41" t="str">
            <v>нет</v>
          </cell>
          <cell r="BH41" t="str">
            <v>нет</v>
          </cell>
          <cell r="BI41" t="str">
            <v>нет баннеров</v>
          </cell>
          <cell r="BK41">
            <v>2</v>
          </cell>
          <cell r="BL41">
            <v>5</v>
          </cell>
          <cell r="BM41">
            <v>4</v>
          </cell>
          <cell r="BN41">
            <v>498</v>
          </cell>
          <cell r="BO41">
            <v>18</v>
          </cell>
          <cell r="BP41" t="str">
            <v>AXYCAM AX-042H PAL</v>
          </cell>
          <cell r="BR41">
            <v>1441500</v>
          </cell>
          <cell r="BS41" t="str">
            <v>г.Самара, пр-т.Кирова, д.224а</v>
          </cell>
          <cell r="BT41" t="str">
            <v>53.243122</v>
          </cell>
          <cell r="BU41" t="str">
            <v>50.232267</v>
          </cell>
          <cell r="BV41" t="str">
            <v>"Самара-Стара Загора/Кирова"</v>
          </cell>
          <cell r="BW41">
            <v>310970</v>
          </cell>
          <cell r="BX41" t="str">
            <v>ВДСМР-2</v>
          </cell>
          <cell r="BY41" t="str">
            <v xml:space="preserve">Самара </v>
          </cell>
        </row>
        <row r="42">
          <cell r="B42" t="str">
            <v>"Сызрань-Лазо 14"</v>
          </cell>
          <cell r="C42" t="str">
            <v>"Сызрань-Лазо 14"</v>
          </cell>
          <cell r="D42" t="str">
            <v>Сызрань,ул. Лазо</v>
          </cell>
          <cell r="E42">
            <v>311039</v>
          </cell>
          <cell r="F42" t="str">
            <v>ВДСЗН-2</v>
          </cell>
          <cell r="G42" t="str">
            <v>446029, Самарская область, г. Сызрань, ул. Лазо, д.14</v>
          </cell>
          <cell r="H42" t="str">
            <v>Поволжье</v>
          </cell>
          <cell r="I42" t="str">
            <v>Шишканов Алексей Евгеньевич</v>
          </cell>
          <cell r="J42" t="str">
            <v>Высокин Павел Геннадьевич</v>
          </cell>
          <cell r="K42" t="str">
            <v>ТМ</v>
          </cell>
          <cell r="M42" t="str">
            <v>Городнова Валентина Владимировна</v>
          </cell>
          <cell r="N42" t="str">
            <v>Высокин Павел Геннадьевич</v>
          </cell>
          <cell r="O42">
            <v>89620496960</v>
          </cell>
          <cell r="P42" t="str">
            <v>pvysokin@jetmoney.ru</v>
          </cell>
          <cell r="Q42" t="str">
            <v xml:space="preserve">pvysokin.jmm </v>
          </cell>
          <cell r="R42" t="str">
            <v>Группа ТМ Поволжье &lt;grouptmpovolzh@jetmoney.ru&gt;</v>
          </cell>
          <cell r="S42" t="str">
            <v>8 (903) 607-15-08</v>
          </cell>
          <cell r="T42" t="str">
            <v>ashishkanov@jetmoney.ru</v>
          </cell>
          <cell r="U42">
            <v>1</v>
          </cell>
          <cell r="V42" t="str">
            <v>8-903-302-17-66</v>
          </cell>
          <cell r="W42" t="str">
            <v>311039@jetmoney.ru</v>
          </cell>
          <cell r="X42" t="str">
            <v>jmm311039</v>
          </cell>
          <cell r="Y42" t="str">
            <v>Qiwi</v>
          </cell>
          <cell r="Z42">
            <v>10373531</v>
          </cell>
          <cell r="AA42" t="str">
            <v>Приволжский ФО, Самарская обл</v>
          </cell>
          <cell r="AB42" t="str">
            <v>Сызрань</v>
          </cell>
          <cell r="AC42" t="str">
            <v>Лазо ул, 14</v>
          </cell>
          <cell r="AD42" t="str">
            <v>установить Qiwi август 2017</v>
          </cell>
          <cell r="AF42">
            <v>42000</v>
          </cell>
          <cell r="AH42" t="str">
            <v>09:00</v>
          </cell>
          <cell r="AI42" t="str">
            <v>20:00</v>
          </cell>
          <cell r="AJ42" t="str">
            <v>09:00</v>
          </cell>
          <cell r="AK42" t="str">
            <v>20:00</v>
          </cell>
          <cell r="AL42">
            <v>20000</v>
          </cell>
          <cell r="AM42">
            <v>10000</v>
          </cell>
          <cell r="AO42">
            <v>1</v>
          </cell>
          <cell r="AP42">
            <v>1</v>
          </cell>
          <cell r="AU42">
            <v>24</v>
          </cell>
          <cell r="AV42">
            <v>1604.1666666666667</v>
          </cell>
          <cell r="AW42">
            <v>38500</v>
          </cell>
          <cell r="AX42" t="str">
            <v>вкл.</v>
          </cell>
          <cell r="AY42" t="str">
            <v>до 10</v>
          </cell>
          <cell r="AZ42">
            <v>35000</v>
          </cell>
          <cell r="BA42">
            <v>41944</v>
          </cell>
          <cell r="BB42">
            <v>41994</v>
          </cell>
          <cell r="BC42">
            <v>42999</v>
          </cell>
          <cell r="BD42" t="str">
            <v>авто</v>
          </cell>
          <cell r="BE42">
            <v>0.1</v>
          </cell>
          <cell r="BF42" t="str">
            <v>ЕНВД</v>
          </cell>
          <cell r="BG42" t="str">
            <v>нет</v>
          </cell>
          <cell r="BH42" t="str">
            <v>нет</v>
          </cell>
          <cell r="BI42" t="str">
            <v>нет баннеров</v>
          </cell>
          <cell r="BK42">
            <v>4</v>
          </cell>
          <cell r="BL42">
            <v>1</v>
          </cell>
          <cell r="BM42">
            <v>3</v>
          </cell>
          <cell r="BN42">
            <v>498</v>
          </cell>
          <cell r="BO42">
            <v>22</v>
          </cell>
          <cell r="BP42" t="str">
            <v>AXYCAM AX-042H PAL</v>
          </cell>
          <cell r="BR42">
            <v>833500</v>
          </cell>
          <cell r="BS42" t="str">
            <v>г.Сызрань, ул.Лазо, д.14</v>
          </cell>
          <cell r="BT42" t="str">
            <v>53.108918</v>
          </cell>
          <cell r="BU42" t="str">
            <v>48.420183</v>
          </cell>
          <cell r="BV42" t="str">
            <v>"Сызрань-Лазо 14"</v>
          </cell>
          <cell r="BW42">
            <v>311039</v>
          </cell>
          <cell r="BX42" t="str">
            <v>ВДСЗН-2</v>
          </cell>
          <cell r="BY42" t="str">
            <v xml:space="preserve">Самара </v>
          </cell>
        </row>
        <row r="43">
          <cell r="B43" t="str">
            <v>"Сызрань-ТЦ Мангора"</v>
          </cell>
          <cell r="C43" t="str">
            <v>"Сызрань-ТЦ Мангора"</v>
          </cell>
          <cell r="D43" t="str">
            <v>Сызрань, в 27 м севернее дома № 59 по пр. 50 лет Октября</v>
          </cell>
          <cell r="E43">
            <v>311048</v>
          </cell>
          <cell r="F43" t="str">
            <v>ВДСЗН-3</v>
          </cell>
          <cell r="G43" t="str">
            <v>446031, Самарская область, г. Сызрань, в 27 м севернее дома № 59 по пр. 50 лет Октября</v>
          </cell>
          <cell r="H43" t="str">
            <v>Поволжье</v>
          </cell>
          <cell r="I43" t="str">
            <v>Шишканов Алексей Евгеньевич</v>
          </cell>
          <cell r="J43" t="str">
            <v>Высокин Павел Геннадьевич</v>
          </cell>
          <cell r="K43" t="str">
            <v>ТМ</v>
          </cell>
          <cell r="M43" t="str">
            <v>Городнова Валентина Владимировна</v>
          </cell>
          <cell r="N43" t="str">
            <v>Высокин Павел Геннадьевич</v>
          </cell>
          <cell r="O43">
            <v>89620496960</v>
          </cell>
          <cell r="P43" t="str">
            <v>pvysokin@jetmoney.ru</v>
          </cell>
          <cell r="Q43" t="str">
            <v xml:space="preserve">pvysokin.jmm </v>
          </cell>
          <cell r="R43" t="str">
            <v>Группа ТМ Поволжье &lt;grouptmpovolzh@jetmoney.ru&gt;</v>
          </cell>
          <cell r="S43" t="str">
            <v>8 (903) 607-15-08</v>
          </cell>
          <cell r="T43" t="str">
            <v>ashishkanov@jetmoney.ru</v>
          </cell>
          <cell r="U43">
            <v>1</v>
          </cell>
          <cell r="V43" t="str">
            <v>8-903-302-22-38</v>
          </cell>
          <cell r="W43" t="str">
            <v>311048@jetmoney.ru</v>
          </cell>
          <cell r="X43" t="str">
            <v>jmm311048</v>
          </cell>
          <cell r="Y43" t="str">
            <v>Qiwi</v>
          </cell>
          <cell r="Z43">
            <v>10373530</v>
          </cell>
          <cell r="AA43" t="str">
            <v>Приволжский ФО, Самарская обл</v>
          </cell>
          <cell r="AB43" t="str">
            <v>Сызрань</v>
          </cell>
          <cell r="AC43" t="str">
            <v>50 лет Октября пр-кт, 99</v>
          </cell>
          <cell r="AD43" t="str">
            <v>установить Qiwi август 2017</v>
          </cell>
          <cell r="AF43">
            <v>42003</v>
          </cell>
          <cell r="AH43" t="str">
            <v>09:00</v>
          </cell>
          <cell r="AI43" t="str">
            <v>20:00</v>
          </cell>
          <cell r="AJ43" t="str">
            <v>09:00</v>
          </cell>
          <cell r="AK43" t="str">
            <v>20:00</v>
          </cell>
          <cell r="AL43">
            <v>22500</v>
          </cell>
          <cell r="AM43">
            <v>10000</v>
          </cell>
          <cell r="AO43">
            <v>1</v>
          </cell>
          <cell r="AP43">
            <v>1</v>
          </cell>
          <cell r="AU43">
            <v>15</v>
          </cell>
          <cell r="AV43">
            <v>3466.6666666666665</v>
          </cell>
          <cell r="AW43">
            <v>52000</v>
          </cell>
          <cell r="AX43" t="str">
            <v>вкл.</v>
          </cell>
          <cell r="AY43" t="str">
            <v>до 5</v>
          </cell>
          <cell r="AZ43">
            <v>45000</v>
          </cell>
          <cell r="BA43">
            <v>41685</v>
          </cell>
          <cell r="BB43">
            <v>41991</v>
          </cell>
          <cell r="BC43">
            <v>42996</v>
          </cell>
          <cell r="BD43" t="str">
            <v>авто</v>
          </cell>
          <cell r="BE43" t="str">
            <v>уровень инфляции</v>
          </cell>
          <cell r="BF43" t="str">
            <v>УСН</v>
          </cell>
          <cell r="BG43" t="str">
            <v>нет</v>
          </cell>
          <cell r="BH43" t="str">
            <v>да</v>
          </cell>
          <cell r="BI43" t="str">
            <v>3500ширина х 2500высота</v>
          </cell>
          <cell r="BK43">
            <v>2</v>
          </cell>
          <cell r="BL43">
            <v>1</v>
          </cell>
          <cell r="BM43">
            <v>3</v>
          </cell>
          <cell r="BN43">
            <v>476</v>
          </cell>
          <cell r="BO43">
            <v>22</v>
          </cell>
          <cell r="BP43" t="str">
            <v>AXYCAM AX-042H PAL</v>
          </cell>
          <cell r="BR43">
            <v>706000</v>
          </cell>
          <cell r="BS43" t="str">
            <v>г.Сызрань, ул.50 лет Октября</v>
          </cell>
          <cell r="BT43" t="str">
            <v>53.12058</v>
          </cell>
          <cell r="BU43" t="str">
            <v>48.399364</v>
          </cell>
          <cell r="BV43" t="str">
            <v>"Сызрань-ТЦ Мангора"</v>
          </cell>
          <cell r="BW43">
            <v>311048</v>
          </cell>
          <cell r="BX43" t="str">
            <v>ВДСЗН-3</v>
          </cell>
          <cell r="BY43" t="str">
            <v xml:space="preserve">Самара </v>
          </cell>
        </row>
        <row r="44">
          <cell r="B44" t="str">
            <v>"Сызрань-Ульяновское шоссе,38"</v>
          </cell>
          <cell r="C44" t="str">
            <v>"Сызрань-Русский рынок"</v>
          </cell>
          <cell r="D44" t="str">
            <v>Сызрань, Ульяновское ш. 38 (Русский рынок)</v>
          </cell>
          <cell r="E44">
            <v>310862</v>
          </cell>
          <cell r="F44" t="str">
            <v>СЗН-1</v>
          </cell>
          <cell r="G44" t="str">
            <v>446010, Самарская обл., г. Сызрань, Ульяновское шоссе, 38</v>
          </cell>
          <cell r="H44" t="str">
            <v>Поволжье</v>
          </cell>
          <cell r="I44" t="str">
            <v>Шишканов Алексей Евгеньевич</v>
          </cell>
          <cell r="J44" t="str">
            <v>Высокин Павел Геннадьевич</v>
          </cell>
          <cell r="K44" t="str">
            <v>ТМ</v>
          </cell>
          <cell r="M44" t="str">
            <v>Городнова Валентина Владимировна</v>
          </cell>
          <cell r="N44" t="str">
            <v>Высокин Павел Геннадьевич</v>
          </cell>
          <cell r="O44">
            <v>89620496960</v>
          </cell>
          <cell r="P44" t="str">
            <v>pvysokin@jetmoney.ru</v>
          </cell>
          <cell r="Q44" t="str">
            <v xml:space="preserve">pvysokin.jmm </v>
          </cell>
          <cell r="R44" t="str">
            <v>Группа ТМ Поволжье &lt;grouptmpovolzh@jetmoney.ru&gt;</v>
          </cell>
          <cell r="S44" t="str">
            <v>8 (903) 607-15-08</v>
          </cell>
          <cell r="T44" t="str">
            <v>ashishkanov@jetmoney.ru</v>
          </cell>
          <cell r="U44">
            <v>1</v>
          </cell>
          <cell r="V44" t="str">
            <v>8-905-306-13-30</v>
          </cell>
          <cell r="W44" t="str">
            <v>310862@jetmoney.ru</v>
          </cell>
          <cell r="X44" t="str">
            <v>jmm310862</v>
          </cell>
          <cell r="Y44" t="str">
            <v>Qiwi</v>
          </cell>
          <cell r="Z44">
            <v>10373525</v>
          </cell>
          <cell r="AA44" t="str">
            <v>Приволжский ФО, Самарская обл</v>
          </cell>
          <cell r="AB44" t="str">
            <v>Сызрань</v>
          </cell>
          <cell r="AC44" t="str">
            <v>Ульяновское ш, 38</v>
          </cell>
          <cell r="AD44" t="str">
            <v>установить Qiwi август 2017</v>
          </cell>
          <cell r="AF44">
            <v>41863</v>
          </cell>
          <cell r="AH44" t="str">
            <v>08:00</v>
          </cell>
          <cell r="AI44" t="str">
            <v>20:00</v>
          </cell>
          <cell r="AJ44" t="str">
            <v>08:00</v>
          </cell>
          <cell r="AK44" t="str">
            <v>20:00</v>
          </cell>
          <cell r="AL44">
            <v>20000</v>
          </cell>
          <cell r="AM44">
            <v>10000</v>
          </cell>
          <cell r="AO44">
            <v>1</v>
          </cell>
          <cell r="AP44">
            <v>1</v>
          </cell>
          <cell r="AU44">
            <v>20</v>
          </cell>
          <cell r="AV44">
            <v>3100</v>
          </cell>
          <cell r="AW44">
            <v>62000</v>
          </cell>
          <cell r="AX44" t="str">
            <v>вкл.</v>
          </cell>
          <cell r="AY44" t="str">
            <v>до 5</v>
          </cell>
          <cell r="AZ44">
            <v>55000</v>
          </cell>
          <cell r="BA44">
            <v>41838</v>
          </cell>
          <cell r="BB44">
            <v>41841</v>
          </cell>
          <cell r="BC44">
            <v>42846</v>
          </cell>
          <cell r="BD44" t="str">
            <v>авто</v>
          </cell>
          <cell r="BE44" t="str">
            <v>уровень инфляции</v>
          </cell>
          <cell r="BF44" t="str">
            <v>УСН</v>
          </cell>
          <cell r="BG44" t="str">
            <v>нет</v>
          </cell>
          <cell r="BH44" t="str">
            <v>нет</v>
          </cell>
          <cell r="BI44" t="str">
            <v>нет баннеров</v>
          </cell>
          <cell r="BK44">
            <v>3</v>
          </cell>
          <cell r="BL44">
            <v>1</v>
          </cell>
          <cell r="BM44">
            <v>4</v>
          </cell>
          <cell r="BN44">
            <v>465.76</v>
          </cell>
          <cell r="BO44">
            <v>45</v>
          </cell>
          <cell r="BP44" t="str">
            <v>snvislon</v>
          </cell>
          <cell r="BR44">
            <v>563500</v>
          </cell>
          <cell r="BS44" t="str">
            <v>г.Сызрань, ул.Ульяновское шоссе, д.38</v>
          </cell>
          <cell r="BT44" t="str">
            <v>53.180104</v>
          </cell>
          <cell r="BU44" t="str">
            <v>48.490308</v>
          </cell>
          <cell r="BV44" t="str">
            <v>"Сызрань-Русский рынок"</v>
          </cell>
          <cell r="BW44">
            <v>310862</v>
          </cell>
          <cell r="BX44" t="str">
            <v>СЗН-1</v>
          </cell>
          <cell r="BY44" t="str">
            <v>Самара</v>
          </cell>
        </row>
        <row r="45">
          <cell r="B45" t="str">
            <v>"Тольятти-К. Маркса, 61"</v>
          </cell>
          <cell r="C45" t="str">
            <v>"Тольятти-К. Маркса, 61"</v>
          </cell>
          <cell r="D45" t="str">
            <v>Тольятти, ул. К.Маркса, 61</v>
          </cell>
          <cell r="E45">
            <v>311352</v>
          </cell>
          <cell r="F45" t="str">
            <v>ВДТЛТ-3</v>
          </cell>
          <cell r="G45" t="str">
            <v>445011, Самарская область, г. Тольятти, р-н Центральный, ул. К. Маркса, д. 61</v>
          </cell>
          <cell r="H45" t="str">
            <v>Поволжье</v>
          </cell>
          <cell r="I45" t="str">
            <v>Шишканов Алексей Евгеньевич</v>
          </cell>
          <cell r="J45" t="str">
            <v>Высокин Павел Геннадьевич</v>
          </cell>
          <cell r="K45" t="str">
            <v>ТМ</v>
          </cell>
          <cell r="M45" t="str">
            <v>Шишова Людмила Викторовна</v>
          </cell>
          <cell r="N45" t="str">
            <v>Высокин Павел Геннадьевич</v>
          </cell>
          <cell r="O45">
            <v>89620496960</v>
          </cell>
          <cell r="P45" t="str">
            <v>pvysokin@jetmoney.ru</v>
          </cell>
          <cell r="Q45" t="str">
            <v xml:space="preserve">pvysokin.jmm </v>
          </cell>
          <cell r="R45" t="str">
            <v>Группа ТМ Поволжье &lt;grouptmpovolzh@jetmoney.ru&gt;</v>
          </cell>
          <cell r="S45" t="str">
            <v>8 (903) 607-15-08</v>
          </cell>
          <cell r="T45" t="str">
            <v>ashishkanov@jetmoney.ru</v>
          </cell>
          <cell r="U45">
            <v>1</v>
          </cell>
          <cell r="V45" t="str">
            <v>8-961-391-00-34</v>
          </cell>
          <cell r="W45" t="str">
            <v>311352@jetmoney.ru</v>
          </cell>
          <cell r="X45" t="str">
            <v>jmm311352</v>
          </cell>
          <cell r="Y45" t="str">
            <v>нет</v>
          </cell>
          <cell r="AD45" t="str">
            <v>установить Qiwi август 2017</v>
          </cell>
          <cell r="AF45">
            <v>42480</v>
          </cell>
          <cell r="AH45" t="str">
            <v>09:00</v>
          </cell>
          <cell r="AI45" t="str">
            <v>20:00</v>
          </cell>
          <cell r="AJ45" t="str">
            <v>09:00</v>
          </cell>
          <cell r="AK45" t="str">
            <v>20:00</v>
          </cell>
          <cell r="AL45">
            <v>20000</v>
          </cell>
          <cell r="AM45">
            <v>10000</v>
          </cell>
          <cell r="AO45">
            <v>1</v>
          </cell>
          <cell r="AP45">
            <v>1</v>
          </cell>
          <cell r="AU45">
            <v>37.299999999999997</v>
          </cell>
          <cell r="AV45">
            <v>1608.5790884718499</v>
          </cell>
          <cell r="AW45">
            <v>60000</v>
          </cell>
          <cell r="AX45" t="str">
            <v>вкл.</v>
          </cell>
          <cell r="AY45" t="str">
            <v>до 5</v>
          </cell>
          <cell r="AZ45">
            <v>0</v>
          </cell>
          <cell r="BA45">
            <v>42465</v>
          </cell>
          <cell r="BB45">
            <v>42466</v>
          </cell>
          <cell r="BC45">
            <v>42800</v>
          </cell>
          <cell r="BD45" t="str">
            <v>авто</v>
          </cell>
          <cell r="BE45">
            <v>0.1</v>
          </cell>
          <cell r="BF45" t="str">
            <v>УСН</v>
          </cell>
          <cell r="BG45" t="str">
            <v>да</v>
          </cell>
          <cell r="BH45" t="str">
            <v>да</v>
          </cell>
          <cell r="BI45" t="str">
            <v>2300ширина х3410высота</v>
          </cell>
          <cell r="BK45">
            <v>5</v>
          </cell>
          <cell r="BL45">
            <v>2</v>
          </cell>
          <cell r="BM45">
            <v>3</v>
          </cell>
          <cell r="BN45">
            <v>476</v>
          </cell>
          <cell r="BO45">
            <v>33</v>
          </cell>
          <cell r="BP45" t="str">
            <v>SALVISION SVR-4325light</v>
          </cell>
          <cell r="BR45">
            <v>1167500</v>
          </cell>
          <cell r="BS45" t="str">
            <v>г.Тольятти, ул.Карла Маркса, д.61</v>
          </cell>
          <cell r="BT45" t="str">
            <v>53.509081</v>
          </cell>
          <cell r="BU45" t="str">
            <v>49.415348</v>
          </cell>
          <cell r="BV45" t="str">
            <v>"Тольятти-К. Маркса, 61"</v>
          </cell>
          <cell r="BW45">
            <v>311352</v>
          </cell>
          <cell r="BX45" t="str">
            <v>ВДТЛТ-3</v>
          </cell>
          <cell r="BY45" t="str">
            <v>Самара</v>
          </cell>
        </row>
        <row r="46">
          <cell r="B46" t="str">
            <v>"Тольятти-Революционная 18 А"</v>
          </cell>
          <cell r="C46" t="str">
            <v>"Тольятти-Революционная 18 А"</v>
          </cell>
          <cell r="D46" t="str">
            <v>Тольятти, ул. Революционная,18А</v>
          </cell>
          <cell r="E46">
            <v>311190</v>
          </cell>
          <cell r="F46" t="str">
            <v>ВДТЛТ-2</v>
          </cell>
          <cell r="G46" t="str">
            <v>445032, Самарская область, г. Тольятти, ул. Революционная, д. 18 А</v>
          </cell>
          <cell r="H46" t="str">
            <v>Поволжье</v>
          </cell>
          <cell r="I46" t="str">
            <v>Шишканов Алексей Евгеньевич</v>
          </cell>
          <cell r="J46" t="str">
            <v>Высокин Павел Геннадьевич</v>
          </cell>
          <cell r="K46" t="str">
            <v>ТМ</v>
          </cell>
          <cell r="M46" t="str">
            <v>Шишова Людмила Викторовна</v>
          </cell>
          <cell r="N46" t="str">
            <v>Высокин Павел Геннадьевич</v>
          </cell>
          <cell r="O46">
            <v>89620496960</v>
          </cell>
          <cell r="P46" t="str">
            <v>pvysokin@jetmoney.ru</v>
          </cell>
          <cell r="Q46" t="str">
            <v xml:space="preserve">pvysokin.jmm </v>
          </cell>
          <cell r="R46" t="str">
            <v>Группа ТМ Поволжье &lt;grouptmpovolzh@jetmoney.ru&gt;</v>
          </cell>
          <cell r="S46" t="str">
            <v>8 (903) 607-15-08</v>
          </cell>
          <cell r="T46" t="str">
            <v>ashishkanov@jetmoney.ru</v>
          </cell>
          <cell r="U46">
            <v>1</v>
          </cell>
          <cell r="V46" t="str">
            <v>8-964-984-98-42</v>
          </cell>
          <cell r="W46" t="str">
            <v>311190@jetmoney.ru</v>
          </cell>
          <cell r="X46" t="str">
            <v>jmm311190</v>
          </cell>
          <cell r="Y46" t="str">
            <v>Qiwi</v>
          </cell>
          <cell r="Z46">
            <v>10365316</v>
          </cell>
          <cell r="AA46" t="str">
            <v>Приволжский ФО, Самарская обл</v>
          </cell>
          <cell r="AB46" t="str">
            <v>Тольятти</v>
          </cell>
          <cell r="AC46" t="str">
            <v>Революционная ул, 18а</v>
          </cell>
          <cell r="AD46" t="str">
            <v>установить Qiwi август 2017</v>
          </cell>
          <cell r="AF46">
            <v>42139</v>
          </cell>
          <cell r="AH46" t="str">
            <v>09:00</v>
          </cell>
          <cell r="AI46" t="str">
            <v>20:00</v>
          </cell>
          <cell r="AJ46" t="str">
            <v>10:00</v>
          </cell>
          <cell r="AK46" t="str">
            <v>20:00</v>
          </cell>
          <cell r="AL46">
            <v>25000</v>
          </cell>
          <cell r="AM46">
            <v>15000</v>
          </cell>
          <cell r="AO46">
            <v>1</v>
          </cell>
          <cell r="AP46">
            <v>1</v>
          </cell>
          <cell r="AU46">
            <v>36.200000000000003</v>
          </cell>
          <cell r="AV46">
            <v>1337.0165745856352</v>
          </cell>
          <cell r="AW46">
            <v>48400</v>
          </cell>
          <cell r="AX46" t="str">
            <v>вкл.</v>
          </cell>
          <cell r="AY46" t="str">
            <v>до 5</v>
          </cell>
          <cell r="AZ46">
            <v>48400</v>
          </cell>
          <cell r="BA46">
            <v>42111</v>
          </cell>
          <cell r="BB46">
            <v>42114</v>
          </cell>
          <cell r="BC46">
            <v>43120</v>
          </cell>
          <cell r="BD46" t="str">
            <v>авто</v>
          </cell>
          <cell r="BE46">
            <v>0.2</v>
          </cell>
          <cell r="BF46" t="str">
            <v>УСН</v>
          </cell>
          <cell r="BG46" t="str">
            <v>да</v>
          </cell>
          <cell r="BH46" t="str">
            <v>да</v>
          </cell>
          <cell r="BI46" t="str">
            <v>1440ширина х2000высота
1450ширина х 2000высота</v>
          </cell>
          <cell r="BK46">
            <v>6</v>
          </cell>
          <cell r="BL46">
            <v>2</v>
          </cell>
          <cell r="BM46">
            <v>3</v>
          </cell>
          <cell r="BN46">
            <v>465.76</v>
          </cell>
          <cell r="BO46">
            <v>19</v>
          </cell>
          <cell r="BP46" t="str">
            <v>POLYISION PVDR-04FDDS2</v>
          </cell>
          <cell r="BR46">
            <v>1180000</v>
          </cell>
          <cell r="BS46" t="str">
            <v>г.Тольятти, ул.Революционная, д.18А</v>
          </cell>
          <cell r="BT46" t="str">
            <v>53.531034</v>
          </cell>
          <cell r="BU46" t="str">
            <v>49.27607</v>
          </cell>
          <cell r="BV46" t="str">
            <v>"Тольятти-Революционная 18 А"</v>
          </cell>
          <cell r="BW46">
            <v>311190</v>
          </cell>
          <cell r="BX46" t="str">
            <v>ВДТЛТ-2</v>
          </cell>
          <cell r="BY46" t="str">
            <v>Самара</v>
          </cell>
        </row>
        <row r="47">
          <cell r="B47" t="str">
            <v>"Чапаевск - Ленина, 90А"</v>
          </cell>
          <cell r="C47" t="str">
            <v>"Чапаевск - Ленина, доА"</v>
          </cell>
          <cell r="D47" t="str">
            <v>Чапаевск, ул. Ленина, 90А</v>
          </cell>
          <cell r="E47">
            <v>311220</v>
          </cell>
          <cell r="F47" t="str">
            <v>ВДЧПВ-1</v>
          </cell>
          <cell r="G47" t="str">
            <v>446115, Самарская область, г. Чапаевск, ул. Ленина, д. 90 А</v>
          </cell>
          <cell r="H47" t="str">
            <v>Поволжье</v>
          </cell>
          <cell r="I47" t="str">
            <v>Шишканов Алексей Евгеньевич</v>
          </cell>
          <cell r="J47" t="str">
            <v>Высокин Павел Геннадьевич</v>
          </cell>
          <cell r="K47" t="str">
            <v>ТМ</v>
          </cell>
          <cell r="M47" t="str">
            <v>Высокин Павел Геннадьевич</v>
          </cell>
          <cell r="N47" t="str">
            <v>Высокин Павел Геннадьевич</v>
          </cell>
          <cell r="O47">
            <v>89620496960</v>
          </cell>
          <cell r="P47" t="str">
            <v>pvysokin@jetmoney.ru</v>
          </cell>
          <cell r="Q47" t="str">
            <v xml:space="preserve">pvysokin.jmm </v>
          </cell>
          <cell r="R47" t="str">
            <v>Группа ТМ Поволжье &lt;grouptmpovolzh@jetmoney.ru&gt;</v>
          </cell>
          <cell r="S47" t="str">
            <v>8 (903) 607-15-08</v>
          </cell>
          <cell r="T47" t="str">
            <v>ashishkanov@jetmoney.ru</v>
          </cell>
          <cell r="U47">
            <v>1</v>
          </cell>
          <cell r="V47" t="str">
            <v>8-967-721-47-17</v>
          </cell>
          <cell r="W47" t="str">
            <v>311220@jetmoney.ru</v>
          </cell>
          <cell r="X47" t="str">
            <v>jmm311220</v>
          </cell>
          <cell r="Y47" t="str">
            <v>Qiwi</v>
          </cell>
          <cell r="Z47">
            <v>10370615</v>
          </cell>
          <cell r="AA47" t="str">
            <v>Приволжский ФО, Самарская обл</v>
          </cell>
          <cell r="AB47" t="str">
            <v>Чапаевск</v>
          </cell>
          <cell r="AC47" t="str">
            <v>Ленина ул, 90 А</v>
          </cell>
          <cell r="AD47" t="str">
            <v>установить Qiwi август 2017</v>
          </cell>
          <cell r="AF47">
            <v>42185</v>
          </cell>
          <cell r="AH47" t="str">
            <v>09:00</v>
          </cell>
          <cell r="AI47" t="str">
            <v>20:00</v>
          </cell>
          <cell r="AJ47" t="str">
            <v>09:00</v>
          </cell>
          <cell r="AK47" t="str">
            <v>19:00</v>
          </cell>
          <cell r="AL47">
            <v>20000</v>
          </cell>
          <cell r="AM47">
            <v>10000</v>
          </cell>
          <cell r="AO47">
            <v>1</v>
          </cell>
          <cell r="AP47">
            <v>1</v>
          </cell>
          <cell r="AU47">
            <v>11</v>
          </cell>
          <cell r="AV47">
            <v>2863.6363636363635</v>
          </cell>
          <cell r="AW47">
            <v>31500</v>
          </cell>
          <cell r="AX47" t="str">
            <v>вкл.</v>
          </cell>
          <cell r="AY47" t="str">
            <v>до 5</v>
          </cell>
          <cell r="AZ47">
            <v>25000</v>
          </cell>
          <cell r="BA47">
            <v>42164</v>
          </cell>
          <cell r="BB47">
            <v>42164</v>
          </cell>
          <cell r="BC47">
            <v>42834</v>
          </cell>
          <cell r="BD47" t="str">
            <v>авто</v>
          </cell>
          <cell r="BE47" t="str">
            <v>уровень инфляции</v>
          </cell>
          <cell r="BF47" t="str">
            <v>УСН</v>
          </cell>
          <cell r="BG47" t="str">
            <v>нет</v>
          </cell>
          <cell r="BH47" t="str">
            <v>да</v>
          </cell>
          <cell r="BI47" t="str">
            <v>4800ширина х2050высота
4290ширина  х2750высота</v>
          </cell>
          <cell r="BK47">
            <v>3</v>
          </cell>
          <cell r="BL47">
            <v>1</v>
          </cell>
          <cell r="BM47">
            <v>3</v>
          </cell>
          <cell r="BN47">
            <v>465.76</v>
          </cell>
          <cell r="BO47">
            <v>15</v>
          </cell>
          <cell r="BP47" t="str">
            <v>POLYISION PVDR-04FDDS2</v>
          </cell>
          <cell r="BR47">
            <v>531000</v>
          </cell>
          <cell r="BS47" t="str">
            <v>г.Чапаевск, ул.Ленина, д.90А</v>
          </cell>
          <cell r="BT47" t="str">
            <v>52.956523</v>
          </cell>
          <cell r="BU47" t="str">
            <v>49.690101</v>
          </cell>
          <cell r="BV47" t="str">
            <v>"Чапаевск - Ленина, доА"</v>
          </cell>
          <cell r="BW47">
            <v>311220</v>
          </cell>
          <cell r="BX47" t="str">
            <v>ВДЧПВ-1</v>
          </cell>
          <cell r="BY47" t="str">
            <v>Самара</v>
          </cell>
        </row>
        <row r="48">
          <cell r="B48" t="str">
            <v>"Бердск-Ленина 31"</v>
          </cell>
          <cell r="C48" t="str">
            <v>"Бердск-Ленина 31"</v>
          </cell>
          <cell r="D48" t="str">
            <v>Бердск, ул. Ленина</v>
          </cell>
          <cell r="E48">
            <v>310817</v>
          </cell>
          <cell r="F48" t="str">
            <v>НВС6</v>
          </cell>
          <cell r="G48" t="str">
            <v>633010, Новосибирская область, г. Бердск, ул. Ленина, остановочная платформа «ГУМ»</v>
          </cell>
          <cell r="H48" t="str">
            <v>Урал-Сибирь</v>
          </cell>
          <cell r="I48" t="str">
            <v>Беззубова Татьяна Сергеевна</v>
          </cell>
          <cell r="J48" t="str">
            <v>Голофаева Мария Михайловна</v>
          </cell>
          <cell r="K48" t="str">
            <v>ТМ</v>
          </cell>
          <cell r="M48" t="str">
            <v>Епифанова М.В</v>
          </cell>
          <cell r="N48" t="str">
            <v>Голофаева Мария Михайловна</v>
          </cell>
          <cell r="O48">
            <v>79039040440</v>
          </cell>
          <cell r="P48" t="str">
            <v>mgolofaeva@jetmoney.ru</v>
          </cell>
          <cell r="Q48" t="str">
            <v xml:space="preserve">mgolofaeva.jmm </v>
          </cell>
          <cell r="R48" t="str">
            <v>Группа ТМ Урал-Сибирь &lt;grouptmuralsib@jetmoney.ru&gt;</v>
          </cell>
          <cell r="S48" t="str">
            <v>7 (905) 098-05-90</v>
          </cell>
          <cell r="T48" t="str">
            <v>tbezzubova@jetmoney.ru</v>
          </cell>
          <cell r="U48">
            <v>4</v>
          </cell>
          <cell r="V48" t="str">
            <v>8-962-829-09-73</v>
          </cell>
          <cell r="W48" t="str">
            <v>310817@jetmoney.ru</v>
          </cell>
          <cell r="X48" t="str">
            <v>jmm310817</v>
          </cell>
          <cell r="Y48" t="str">
            <v>Qiwi</v>
          </cell>
          <cell r="AD48" t="str">
            <v>установить Qiwi август 2017</v>
          </cell>
          <cell r="AF48">
            <v>41842</v>
          </cell>
          <cell r="AH48" t="str">
            <v>09:00</v>
          </cell>
          <cell r="AI48" t="str">
            <v>21:00</v>
          </cell>
          <cell r="AJ48" t="str">
            <v>09:00</v>
          </cell>
          <cell r="AK48" t="str">
            <v>21:00</v>
          </cell>
          <cell r="AL48">
            <v>40000</v>
          </cell>
          <cell r="AM48">
            <v>10000</v>
          </cell>
          <cell r="AO48">
            <v>1</v>
          </cell>
          <cell r="AP48">
            <v>1</v>
          </cell>
          <cell r="AU48">
            <v>14</v>
          </cell>
          <cell r="AV48">
            <v>3378.5714285714284</v>
          </cell>
          <cell r="AW48">
            <v>47300</v>
          </cell>
          <cell r="AX48" t="str">
            <v>вкл.</v>
          </cell>
          <cell r="AY48" t="str">
            <v>до 5</v>
          </cell>
          <cell r="AZ48">
            <v>0</v>
          </cell>
          <cell r="BA48">
            <v>41809</v>
          </cell>
          <cell r="BB48">
            <v>41820</v>
          </cell>
          <cell r="BC48">
            <v>42824</v>
          </cell>
          <cell r="BD48" t="str">
            <v>авто</v>
          </cell>
          <cell r="BE48" t="str">
            <v>уровень инфляции</v>
          </cell>
          <cell r="BF48" t="str">
            <v>УСН</v>
          </cell>
          <cell r="BG48" t="str">
            <v>нет</v>
          </cell>
          <cell r="BH48" t="str">
            <v>да</v>
          </cell>
          <cell r="BI48" t="str">
            <v>3000ширина Х 2300высота
2300ширина Х 2400высота</v>
          </cell>
          <cell r="BK48">
            <v>2</v>
          </cell>
          <cell r="BL48">
            <v>1</v>
          </cell>
          <cell r="BM48">
            <v>3</v>
          </cell>
          <cell r="BN48" t="str">
            <v>465.76</v>
          </cell>
          <cell r="BO48">
            <v>25</v>
          </cell>
          <cell r="BP48" t="str">
            <v>Vesta</v>
          </cell>
          <cell r="BR48">
            <v>846000</v>
          </cell>
          <cell r="BS48" t="str">
            <v>г.Бердск, ул.Ленина, д.31</v>
          </cell>
          <cell r="BT48" t="str">
            <v>54.762422</v>
          </cell>
          <cell r="BU48" t="str">
            <v>83.098336</v>
          </cell>
          <cell r="BV48" t="str">
            <v>"Бердск-Ленина 31"</v>
          </cell>
          <cell r="BW48">
            <v>310817</v>
          </cell>
          <cell r="BX48" t="str">
            <v>НВС6</v>
          </cell>
          <cell r="BY48" t="str">
            <v>Новосибирск</v>
          </cell>
        </row>
        <row r="49">
          <cell r="B49" t="str">
            <v>"Искитим-Лермонтова, 39"</v>
          </cell>
          <cell r="C49" t="str">
            <v>"Иск-1"</v>
          </cell>
          <cell r="D49" t="str">
            <v>Искитим</v>
          </cell>
          <cell r="E49">
            <v>310353</v>
          </cell>
          <cell r="F49" t="str">
            <v>ИСК-1</v>
          </cell>
          <cell r="G49" t="str">
            <v>633203, Россия, Новосибирская обл., г. Искитим, Лермонтова, 39</v>
          </cell>
          <cell r="H49" t="str">
            <v>Урал-Сибирь</v>
          </cell>
          <cell r="I49" t="str">
            <v>Беззубова Татьяна Сергеевна</v>
          </cell>
          <cell r="J49" t="str">
            <v>Голофаева Мария Михайловна</v>
          </cell>
          <cell r="K49" t="str">
            <v>ТМ</v>
          </cell>
          <cell r="M49" t="str">
            <v>Чорич О.В.</v>
          </cell>
          <cell r="N49" t="str">
            <v>Голофаева Мария Михайловна</v>
          </cell>
          <cell r="O49">
            <v>79039040440</v>
          </cell>
          <cell r="P49" t="str">
            <v>mgolofaeva@jetmoney.ru</v>
          </cell>
          <cell r="Q49" t="str">
            <v xml:space="preserve">mgolofaeva.jmm </v>
          </cell>
          <cell r="R49" t="str">
            <v>Группа ТМ Урал-Сибирь &lt;grouptmuralsib@jetmoney.ru&gt;</v>
          </cell>
          <cell r="S49" t="str">
            <v>7 (905) 098-05-90</v>
          </cell>
          <cell r="T49" t="str">
            <v>tbezzubova@jetmoney.ru</v>
          </cell>
          <cell r="U49">
            <v>4</v>
          </cell>
          <cell r="V49" t="str">
            <v>8-962-837-20-72</v>
          </cell>
          <cell r="W49" t="str">
            <v>310353@jetmoney.ru</v>
          </cell>
          <cell r="X49" t="str">
            <v>jmm310353</v>
          </cell>
          <cell r="Y49" t="str">
            <v>нет</v>
          </cell>
          <cell r="AD49" t="str">
            <v>Установка терминала технически невозможна (метраж)</v>
          </cell>
          <cell r="AF49">
            <v>41003</v>
          </cell>
          <cell r="AH49" t="str">
            <v>10:00</v>
          </cell>
          <cell r="AI49">
            <v>0.79166666666666663</v>
          </cell>
          <cell r="AJ49" t="str">
            <v>10:00</v>
          </cell>
          <cell r="AK49">
            <v>0.79166666666666663</v>
          </cell>
          <cell r="AL49">
            <v>30000</v>
          </cell>
          <cell r="AM49">
            <v>10000</v>
          </cell>
          <cell r="AO49">
            <v>1</v>
          </cell>
          <cell r="AP49">
            <v>1</v>
          </cell>
          <cell r="AU49">
            <v>9.5</v>
          </cell>
          <cell r="AV49">
            <v>1684.2105263157894</v>
          </cell>
          <cell r="AW49">
            <v>16000</v>
          </cell>
          <cell r="AX49" t="str">
            <v>вкл.</v>
          </cell>
          <cell r="AY49" t="str">
            <v>до 5</v>
          </cell>
          <cell r="AZ49">
            <v>0</v>
          </cell>
          <cell r="BA49">
            <v>41284</v>
          </cell>
          <cell r="BB49">
            <v>41284</v>
          </cell>
          <cell r="BC49">
            <v>42957</v>
          </cell>
          <cell r="BD49" t="str">
            <v>авто</v>
          </cell>
          <cell r="BF49" t="str">
            <v>УСН</v>
          </cell>
          <cell r="BG49" t="str">
            <v>нет</v>
          </cell>
          <cell r="BH49" t="str">
            <v>да</v>
          </cell>
          <cell r="BI49" t="str">
            <v>4900ширина Х 3100высота</v>
          </cell>
          <cell r="BK49">
            <v>1</v>
          </cell>
          <cell r="BL49">
            <v>2</v>
          </cell>
          <cell r="BM49">
            <v>2</v>
          </cell>
          <cell r="BN49">
            <v>465.75</v>
          </cell>
          <cell r="BO49">
            <v>22</v>
          </cell>
          <cell r="BP49" t="str">
            <v>DSR-410-h</v>
          </cell>
          <cell r="BR49">
            <v>766500</v>
          </cell>
          <cell r="BS49" t="str">
            <v>г.Искитим, ул.Лермонтова, д.39</v>
          </cell>
          <cell r="BT49" t="str">
            <v>54.632302</v>
          </cell>
          <cell r="BU49" t="str">
            <v>83.303231</v>
          </cell>
          <cell r="BV49" t="str">
            <v>"Иск-1"</v>
          </cell>
          <cell r="BW49">
            <v>310353</v>
          </cell>
          <cell r="BX49" t="str">
            <v>ИСК-1</v>
          </cell>
          <cell r="BY49" t="str">
            <v>Новосибирск</v>
          </cell>
        </row>
        <row r="50">
          <cell r="B50" t="str">
            <v>"Новосибирск - Вокзальная, 8Б"</v>
          </cell>
          <cell r="C50" t="str">
            <v>"Новосибирск - Вокзальная, 8Б"</v>
          </cell>
          <cell r="D50" t="str">
            <v>Новосибирск, Вокзальная магистраль, 8 Б</v>
          </cell>
          <cell r="E50">
            <v>311221</v>
          </cell>
          <cell r="F50" t="str">
            <v>ВДНВС-10</v>
          </cell>
          <cell r="G50" t="str">
            <v>630004, Новосибирская обл., г. Новосибирск, Вокзальная магистраль, 8 б</v>
          </cell>
          <cell r="H50" t="str">
            <v>Урал-Сибирь</v>
          </cell>
          <cell r="I50" t="str">
            <v>Беззубова Татьяна Сергеевна</v>
          </cell>
          <cell r="J50" t="str">
            <v>Голофаева Мария Михайловна</v>
          </cell>
          <cell r="K50" t="str">
            <v>ТМ</v>
          </cell>
          <cell r="M50" t="str">
            <v>Пыхтина К.С.</v>
          </cell>
          <cell r="N50" t="str">
            <v>Голофаева Мария Михайловна</v>
          </cell>
          <cell r="O50">
            <v>79039040440</v>
          </cell>
          <cell r="P50" t="str">
            <v>mgolofaeva@jetmoney.ru</v>
          </cell>
          <cell r="Q50" t="str">
            <v xml:space="preserve">mgolofaeva.jmm </v>
          </cell>
          <cell r="R50" t="str">
            <v>Группа ТМ Урал-Сибирь &lt;grouptmuralsib@jetmoney.ru&gt;</v>
          </cell>
          <cell r="S50" t="str">
            <v>7 (905) 098-05-90</v>
          </cell>
          <cell r="T50" t="str">
            <v>tbezzubova@jetmoney.ru</v>
          </cell>
          <cell r="U50">
            <v>4</v>
          </cell>
          <cell r="V50" t="str">
            <v>8-961-222-06-69</v>
          </cell>
          <cell r="W50" t="str">
            <v>311221@jetmoney.ru</v>
          </cell>
          <cell r="X50" t="str">
            <v>jmm311221</v>
          </cell>
          <cell r="Y50" t="str">
            <v>нет</v>
          </cell>
          <cell r="AD50" t="str">
            <v>установить Qiwi август 2017</v>
          </cell>
          <cell r="AF50">
            <v>42193</v>
          </cell>
          <cell r="AH50" t="str">
            <v>10:00</v>
          </cell>
          <cell r="AI50" t="str">
            <v>21:00</v>
          </cell>
          <cell r="AJ50" t="str">
            <v>10:00</v>
          </cell>
          <cell r="AK50" t="str">
            <v>21:00</v>
          </cell>
          <cell r="AL50">
            <v>20000</v>
          </cell>
          <cell r="AM50">
            <v>10000</v>
          </cell>
          <cell r="AO50">
            <v>1</v>
          </cell>
          <cell r="AP50">
            <v>1</v>
          </cell>
          <cell r="AU50">
            <v>7</v>
          </cell>
          <cell r="AV50">
            <v>4285.7142857142853</v>
          </cell>
          <cell r="AW50">
            <v>30000</v>
          </cell>
          <cell r="AX50" t="str">
            <v>вкл.</v>
          </cell>
          <cell r="AY50" t="str">
            <v>до 5</v>
          </cell>
          <cell r="AZ50">
            <v>0</v>
          </cell>
          <cell r="BA50">
            <v>42171</v>
          </cell>
          <cell r="BB50">
            <v>42171</v>
          </cell>
          <cell r="BC50">
            <v>42810</v>
          </cell>
          <cell r="BD50" t="str">
            <v>авто</v>
          </cell>
          <cell r="BE50">
            <v>0.1</v>
          </cell>
          <cell r="BF50" t="str">
            <v>УСН</v>
          </cell>
          <cell r="BG50" t="str">
            <v>нет</v>
          </cell>
          <cell r="BH50" t="str">
            <v>да</v>
          </cell>
          <cell r="BI50" t="str">
            <v>2700ширина Х 2800высота</v>
          </cell>
          <cell r="BK50">
            <v>3</v>
          </cell>
          <cell r="BL50">
            <v>5</v>
          </cell>
          <cell r="BM50">
            <v>3</v>
          </cell>
          <cell r="BN50">
            <v>465.76</v>
          </cell>
          <cell r="BO50">
            <v>20</v>
          </cell>
          <cell r="BP50" t="str">
            <v>Noname H.264 DVR</v>
          </cell>
          <cell r="BR50">
            <v>668000</v>
          </cell>
          <cell r="BS50" t="str">
            <v>г.Новосибирск, ул.Вокзальная магистраль, д.8Б</v>
          </cell>
          <cell r="BT50" t="str">
            <v>55.033096</v>
          </cell>
          <cell r="BU50" t="str">
            <v>82.9078</v>
          </cell>
          <cell r="BV50" t="str">
            <v>"Новосибирск - Вокзальная, 8Б"</v>
          </cell>
          <cell r="BW50">
            <v>311221</v>
          </cell>
          <cell r="BX50" t="str">
            <v>ВДНВС-10</v>
          </cell>
          <cell r="BY50" t="str">
            <v>Новосибирск</v>
          </cell>
        </row>
        <row r="51">
          <cell r="B51" t="str">
            <v>"Новосибирск - К. Маркса, 3"</v>
          </cell>
          <cell r="C51" t="str">
            <v>"Новосибирск - К. Маркса, 3"</v>
          </cell>
          <cell r="D51" t="str">
            <v>Новосибирск, просп. Карла Маркса, 3</v>
          </cell>
          <cell r="E51">
            <v>311218</v>
          </cell>
          <cell r="F51" t="str">
            <v>ВДНВС-9</v>
          </cell>
          <cell r="G51" t="str">
            <v>630064, Новосибирская обл., г. Новосибирск, просп. Карла Маркса, дом 3</v>
          </cell>
          <cell r="H51" t="str">
            <v>Урал-Сибирь</v>
          </cell>
          <cell r="I51" t="str">
            <v>закрываем</v>
          </cell>
          <cell r="J51" t="str">
            <v>Голофаева Мария Михайловна</v>
          </cell>
          <cell r="K51" t="str">
            <v>ТМ</v>
          </cell>
          <cell r="O51">
            <v>79039040440</v>
          </cell>
          <cell r="P51" t="str">
            <v>mgolofaeva@jetmoney.ru</v>
          </cell>
          <cell r="Q51" t="str">
            <v xml:space="preserve">mgolofaeva.jmm </v>
          </cell>
          <cell r="R51" t="str">
            <v>Группа ТМ Урал-Сибирь &lt;grouptmuralsib@jetmoney.ru&gt;</v>
          </cell>
          <cell r="S51" t="str">
            <v>8 (964) 557-68-37</v>
          </cell>
          <cell r="T51" t="str">
            <v>ealeshkina@jetmoney.ru</v>
          </cell>
          <cell r="U51">
            <v>4</v>
          </cell>
          <cell r="V51" t="str">
            <v>8-961-222-06-96</v>
          </cell>
          <cell r="W51" t="str">
            <v>311218@jetmoney.ru</v>
          </cell>
          <cell r="X51" t="str">
            <v>jmm311218</v>
          </cell>
          <cell r="Y51" t="str">
            <v>нет</v>
          </cell>
          <cell r="AD51" t="str">
            <v>Установка терминала технически невозможна (метраж)</v>
          </cell>
          <cell r="AF51">
            <v>42196</v>
          </cell>
          <cell r="AH51" t="str">
            <v>10:00</v>
          </cell>
          <cell r="AI51" t="str">
            <v>21:00</v>
          </cell>
          <cell r="AJ51" t="str">
            <v>10:00</v>
          </cell>
          <cell r="AK51" t="str">
            <v>21:00</v>
          </cell>
          <cell r="AL51">
            <v>50000</v>
          </cell>
          <cell r="AM51">
            <v>10000</v>
          </cell>
          <cell r="AO51">
            <v>1</v>
          </cell>
          <cell r="AP51">
            <v>1</v>
          </cell>
          <cell r="AU51">
            <v>8</v>
          </cell>
          <cell r="AV51">
            <v>6250</v>
          </cell>
          <cell r="AW51">
            <v>50000</v>
          </cell>
          <cell r="AX51" t="str">
            <v>вкл.</v>
          </cell>
          <cell r="AY51" t="str">
            <v>до 5</v>
          </cell>
          <cell r="AZ51">
            <v>0</v>
          </cell>
          <cell r="BA51">
            <v>42171</v>
          </cell>
          <cell r="BB51">
            <v>42171</v>
          </cell>
          <cell r="BC51">
            <v>42810</v>
          </cell>
          <cell r="BD51" t="str">
            <v>авто</v>
          </cell>
          <cell r="BE51">
            <v>0.1</v>
          </cell>
          <cell r="BF51" t="str">
            <v>УСН</v>
          </cell>
          <cell r="BG51" t="str">
            <v>нет</v>
          </cell>
          <cell r="BH51" t="str">
            <v>да</v>
          </cell>
          <cell r="BI51" t="str">
            <v>2700ширина Х 2300высота</v>
          </cell>
          <cell r="BK51">
            <v>3</v>
          </cell>
          <cell r="BL51">
            <v>2</v>
          </cell>
          <cell r="BM51">
            <v>3</v>
          </cell>
          <cell r="BN51">
            <v>465.76</v>
          </cell>
          <cell r="BO51">
            <v>22</v>
          </cell>
          <cell r="BP51" t="str">
            <v>Sarmat</v>
          </cell>
          <cell r="BR51">
            <v>974000</v>
          </cell>
          <cell r="BS51" t="str">
            <v>г.Новосибирск, пр-т Карла Маркса, д.3</v>
          </cell>
          <cell r="BT51" t="str">
            <v>54.983752</v>
          </cell>
          <cell r="BU51" t="str">
            <v>82.897137</v>
          </cell>
          <cell r="BV51" t="str">
            <v>"Новосибирск - К. Маркса, 3"</v>
          </cell>
          <cell r="BW51">
            <v>311218</v>
          </cell>
          <cell r="BX51" t="str">
            <v>ВДНВС-9</v>
          </cell>
          <cell r="BY51" t="str">
            <v>Новосибирск</v>
          </cell>
        </row>
        <row r="52">
          <cell r="B52" t="str">
            <v>"Новосибирск-Богаткова, 264"</v>
          </cell>
          <cell r="C52" t="str">
            <v>"Новосибирск-Богаткова, 264"</v>
          </cell>
          <cell r="D52" t="str">
            <v>Новосибирск, ул. Бориса Богаткова,264</v>
          </cell>
          <cell r="E52">
            <v>311215</v>
          </cell>
          <cell r="F52" t="str">
            <v>ВДНВС-8</v>
          </cell>
          <cell r="G52" t="str">
            <v>630089, Новосибирская область, г. Новосибирск, ул. Бориса Богаткова</v>
          </cell>
          <cell r="H52" t="str">
            <v>Урал-Сибирь</v>
          </cell>
          <cell r="I52" t="str">
            <v>Беззубова Татьяна Сергеевна</v>
          </cell>
          <cell r="J52" t="str">
            <v>Голофаева Мария Михайловна</v>
          </cell>
          <cell r="K52" t="str">
            <v>ТМ</v>
          </cell>
          <cell r="M52" t="str">
            <v>Тесляк Ю.В</v>
          </cell>
          <cell r="N52" t="str">
            <v>Голофаева Мария Михайловна</v>
          </cell>
          <cell r="O52">
            <v>79039040440</v>
          </cell>
          <cell r="P52" t="str">
            <v>mgolofaeva@jetmoney.ru</v>
          </cell>
          <cell r="Q52" t="str">
            <v xml:space="preserve">mgolofaeva.jmm </v>
          </cell>
          <cell r="R52" t="str">
            <v>Группа ТМ Урал-Сибирь &lt;grouptmuralsib@jetmoney.ru&gt;</v>
          </cell>
          <cell r="S52" t="str">
            <v>7 (905) 098-05-90</v>
          </cell>
          <cell r="T52" t="str">
            <v>tbezzubova@jetmoney.ru</v>
          </cell>
          <cell r="U52">
            <v>4</v>
          </cell>
          <cell r="V52" t="str">
            <v>8-961-222-06-47</v>
          </cell>
          <cell r="W52" t="str">
            <v>311215@jetmoney.ru</v>
          </cell>
          <cell r="X52" t="str">
            <v>jmm311215</v>
          </cell>
          <cell r="Y52" t="str">
            <v>нет</v>
          </cell>
          <cell r="AD52" t="str">
            <v>Установка терминала технически невозможна (метраж)</v>
          </cell>
          <cell r="AF52">
            <v>42188</v>
          </cell>
          <cell r="AH52" t="str">
            <v>10:00</v>
          </cell>
          <cell r="AI52" t="str">
            <v>20:00</v>
          </cell>
          <cell r="AJ52" t="str">
            <v>10:00</v>
          </cell>
          <cell r="AK52" t="str">
            <v>20:00</v>
          </cell>
          <cell r="AL52">
            <v>20000</v>
          </cell>
          <cell r="AM52">
            <v>10000</v>
          </cell>
          <cell r="AO52">
            <v>1</v>
          </cell>
          <cell r="AP52">
            <v>1</v>
          </cell>
          <cell r="AU52">
            <v>8</v>
          </cell>
          <cell r="AV52">
            <v>3750</v>
          </cell>
          <cell r="AW52">
            <v>30000</v>
          </cell>
          <cell r="AX52" t="str">
            <v>вкл.</v>
          </cell>
          <cell r="AY52" t="str">
            <v>до 5</v>
          </cell>
          <cell r="AZ52">
            <v>5000</v>
          </cell>
          <cell r="BA52">
            <v>42158</v>
          </cell>
          <cell r="BB52">
            <v>42163</v>
          </cell>
          <cell r="BC52">
            <v>42833</v>
          </cell>
          <cell r="BD52" t="str">
            <v>неопр.срок</v>
          </cell>
          <cell r="BE52">
            <v>0</v>
          </cell>
          <cell r="BF52" t="str">
            <v>УСН</v>
          </cell>
          <cell r="BG52" t="str">
            <v>нет</v>
          </cell>
          <cell r="BH52" t="str">
            <v>нет</v>
          </cell>
          <cell r="BI52" t="str">
            <v>нет баннеров</v>
          </cell>
          <cell r="BK52">
            <v>2</v>
          </cell>
          <cell r="BL52">
            <v>2</v>
          </cell>
          <cell r="BM52">
            <v>3</v>
          </cell>
          <cell r="BN52">
            <v>465.76</v>
          </cell>
          <cell r="BO52">
            <v>25</v>
          </cell>
          <cell r="BP52" t="str">
            <v>Sarmat</v>
          </cell>
          <cell r="BR52">
            <v>544000</v>
          </cell>
          <cell r="BS52" t="str">
            <v>г.Новосибирск, ул.Бориса Богаткова, д.264</v>
          </cell>
          <cell r="BT52" t="str">
            <v>55.041218</v>
          </cell>
          <cell r="BU52" t="str">
            <v>82.982976</v>
          </cell>
          <cell r="BV52" t="str">
            <v>"Новосибирск-Богаткова, 264"</v>
          </cell>
          <cell r="BW52">
            <v>311215</v>
          </cell>
          <cell r="BX52" t="str">
            <v>ВДНВС-8</v>
          </cell>
          <cell r="BY52" t="str">
            <v>Новосибирск</v>
          </cell>
        </row>
        <row r="53">
          <cell r="B53" t="str">
            <v>"Новосибирск-Гусинобродское шоссе 11а"</v>
          </cell>
          <cell r="C53" t="str">
            <v>"Новосибирск-Гусинобродское шоссе 11а"</v>
          </cell>
          <cell r="D53" t="str">
            <v>Новосибирск, Гусинобродское ш.,11</v>
          </cell>
          <cell r="E53">
            <v>310953</v>
          </cell>
          <cell r="F53" t="str">
            <v>НВС-6</v>
          </cell>
          <cell r="G53" t="str">
            <v>630124, г. Новосибирск, Гусинобродское шоссе, 11а</v>
          </cell>
          <cell r="H53" t="str">
            <v>Урал-Сибирь</v>
          </cell>
          <cell r="I53" t="str">
            <v>Беззубова Татьяна Сергеевна</v>
          </cell>
          <cell r="J53" t="str">
            <v>Голофаева Мария Михайловна</v>
          </cell>
          <cell r="K53" t="str">
            <v>ТМ</v>
          </cell>
          <cell r="M53" t="str">
            <v>Спиридонова В.С</v>
          </cell>
          <cell r="N53" t="str">
            <v>Голофаева Мария Михайловна</v>
          </cell>
          <cell r="O53">
            <v>79039040440</v>
          </cell>
          <cell r="P53" t="str">
            <v>mgolofaeva@jetmoney.ru</v>
          </cell>
          <cell r="Q53" t="str">
            <v xml:space="preserve">mgolofaeva.jmm </v>
          </cell>
          <cell r="R53" t="str">
            <v>Группа ТМ Урал-Сибирь &lt;grouptmuralsib@jetmoney.ru&gt;</v>
          </cell>
          <cell r="S53" t="str">
            <v>7 (905) 098-05-90</v>
          </cell>
          <cell r="T53" t="str">
            <v>tbezzubova@jetmoney.ru</v>
          </cell>
          <cell r="U53">
            <v>4</v>
          </cell>
          <cell r="V53" t="str">
            <v>8-905-956-70-04</v>
          </cell>
          <cell r="W53" t="str">
            <v>310953@jetmoney.ru</v>
          </cell>
          <cell r="X53" t="str">
            <v>jmm310953</v>
          </cell>
          <cell r="Y53" t="str">
            <v>Qiwi</v>
          </cell>
          <cell r="AD53" t="str">
            <v>установить Qiwi август 2017</v>
          </cell>
          <cell r="AF53">
            <v>41949</v>
          </cell>
          <cell r="AH53" t="str">
            <v>09:00</v>
          </cell>
          <cell r="AI53" t="str">
            <v>21:00</v>
          </cell>
          <cell r="AJ53" t="str">
            <v>09:00</v>
          </cell>
          <cell r="AK53" t="str">
            <v>21:00</v>
          </cell>
          <cell r="AL53">
            <v>20000</v>
          </cell>
          <cell r="AM53">
            <v>10000</v>
          </cell>
          <cell r="AO53">
            <v>1</v>
          </cell>
          <cell r="AP53">
            <v>1</v>
          </cell>
          <cell r="AU53">
            <v>8</v>
          </cell>
          <cell r="AV53">
            <v>3750</v>
          </cell>
          <cell r="AW53">
            <v>30000</v>
          </cell>
          <cell r="AX53" t="str">
            <v>вкл.</v>
          </cell>
          <cell r="AY53" t="str">
            <v>до 10</v>
          </cell>
          <cell r="AZ53">
            <v>26500</v>
          </cell>
          <cell r="BA53">
            <v>41898</v>
          </cell>
          <cell r="BB53">
            <v>41927</v>
          </cell>
          <cell r="BC53">
            <v>42931</v>
          </cell>
          <cell r="BD53" t="str">
            <v>авто</v>
          </cell>
          <cell r="BE53" t="str">
            <v>уровень инфляции</v>
          </cell>
          <cell r="BF53" t="str">
            <v>УСН</v>
          </cell>
          <cell r="BG53" t="str">
            <v>нет</v>
          </cell>
          <cell r="BH53" t="str">
            <v>нет</v>
          </cell>
          <cell r="BI53" t="str">
            <v>нет баннеров</v>
          </cell>
          <cell r="BK53">
            <v>2</v>
          </cell>
          <cell r="BL53">
            <v>5</v>
          </cell>
          <cell r="BM53">
            <v>3</v>
          </cell>
          <cell r="BN53">
            <v>465.76</v>
          </cell>
          <cell r="BO53">
            <v>22</v>
          </cell>
          <cell r="BP53" t="str">
            <v>VeSta VDBR-6004</v>
          </cell>
          <cell r="BR53">
            <v>597500</v>
          </cell>
          <cell r="BS53" t="str">
            <v>г.Новосибирск, ул.Гусинобродское шоссе, д.11А</v>
          </cell>
          <cell r="BT53" t="str">
            <v>55.036369</v>
          </cell>
          <cell r="BU53" t="str">
            <v>83.00161</v>
          </cell>
          <cell r="BV53" t="str">
            <v>"Новосибирск-Гусинобродское шоссе 11а"</v>
          </cell>
          <cell r="BW53">
            <v>310953</v>
          </cell>
          <cell r="BX53" t="str">
            <v>НВС-6</v>
          </cell>
          <cell r="BY53" t="str">
            <v>Новосибирск</v>
          </cell>
        </row>
        <row r="54">
          <cell r="B54" t="str">
            <v>"Новосибирск-Кирова, 108"</v>
          </cell>
          <cell r="C54" t="str">
            <v>"Новосибирск-2"</v>
          </cell>
          <cell r="D54" t="str">
            <v>Новосибирск-Кирова НСК-2</v>
          </cell>
          <cell r="E54">
            <v>310323</v>
          </cell>
          <cell r="F54" t="str">
            <v>НВС2</v>
          </cell>
          <cell r="G54" t="str">
            <v>630009, Россия, г. Новосибирск, Кирова ул., 108</v>
          </cell>
          <cell r="H54" t="str">
            <v>Урал-Сибирь</v>
          </cell>
          <cell r="I54" t="str">
            <v>Беззубова Татьяна Сергеевна</v>
          </cell>
          <cell r="J54" t="str">
            <v>Голофаева Мария Михайловна</v>
          </cell>
          <cell r="K54" t="str">
            <v>ТМ</v>
          </cell>
          <cell r="M54" t="str">
            <v>Носырева А.С</v>
          </cell>
          <cell r="N54" t="str">
            <v>Голофаева Мария Михайловна</v>
          </cell>
          <cell r="O54">
            <v>79039040440</v>
          </cell>
          <cell r="P54" t="str">
            <v>mgolofaeva@jetmoney.ru</v>
          </cell>
          <cell r="Q54" t="str">
            <v xml:space="preserve">mgolofaeva.jmm </v>
          </cell>
          <cell r="R54" t="str">
            <v>Группа ТМ Урал-Сибирь &lt;grouptmuralsib@jetmoney.ru&gt;</v>
          </cell>
          <cell r="S54" t="str">
            <v>7 (905) 098-05-90</v>
          </cell>
          <cell r="T54" t="str">
            <v>tbezzubova@jetmoney.ru</v>
          </cell>
          <cell r="U54">
            <v>4</v>
          </cell>
          <cell r="V54" t="str">
            <v>8-962-837-19-42</v>
          </cell>
          <cell r="W54" t="str">
            <v>310323@jetmoney.ru</v>
          </cell>
          <cell r="X54" t="str">
            <v>jmm310323</v>
          </cell>
          <cell r="Y54" t="str">
            <v>Qiwi</v>
          </cell>
          <cell r="AD54" t="str">
            <v>установить Qiwi август 2017</v>
          </cell>
          <cell r="AF54">
            <v>40948</v>
          </cell>
          <cell r="AH54" t="str">
            <v>09:00</v>
          </cell>
          <cell r="AI54" t="str">
            <v>21:00</v>
          </cell>
          <cell r="AJ54" t="str">
            <v>09:00</v>
          </cell>
          <cell r="AK54" t="str">
            <v>21:00</v>
          </cell>
          <cell r="AL54">
            <v>40000</v>
          </cell>
          <cell r="AM54">
            <v>10000</v>
          </cell>
          <cell r="AO54">
            <v>1</v>
          </cell>
          <cell r="AP54">
            <v>1</v>
          </cell>
          <cell r="AU54">
            <v>20</v>
          </cell>
          <cell r="AV54">
            <v>3630</v>
          </cell>
          <cell r="AW54">
            <v>72600</v>
          </cell>
          <cell r="AX54" t="str">
            <v>отд.</v>
          </cell>
          <cell r="AY54" t="str">
            <v>до 25</v>
          </cell>
          <cell r="AZ54">
            <v>66000</v>
          </cell>
          <cell r="BA54">
            <v>42045</v>
          </cell>
          <cell r="BB54">
            <v>42064</v>
          </cell>
          <cell r="BC54">
            <v>42714</v>
          </cell>
          <cell r="BF54" t="str">
            <v>УСН</v>
          </cell>
          <cell r="BG54" t="str">
            <v>нет</v>
          </cell>
          <cell r="BH54" t="str">
            <v>нет</v>
          </cell>
          <cell r="BI54" t="str">
            <v>нет баннеров</v>
          </cell>
          <cell r="BK54">
            <v>3</v>
          </cell>
          <cell r="BL54">
            <v>5</v>
          </cell>
          <cell r="BM54">
            <v>4</v>
          </cell>
          <cell r="BN54">
            <v>465.76</v>
          </cell>
          <cell r="BO54">
            <v>18</v>
          </cell>
          <cell r="BP54" t="str">
            <v>Vesta</v>
          </cell>
          <cell r="BR54">
            <v>803500</v>
          </cell>
          <cell r="BS54" t="str">
            <v>г.Новосибирск, ул.Кирова, д.108, к.3</v>
          </cell>
          <cell r="BT54" t="str">
            <v>55.013179</v>
          </cell>
          <cell r="BU54" t="str">
            <v>82.95238</v>
          </cell>
          <cell r="BV54" t="str">
            <v>"Новосибирск-2"</v>
          </cell>
          <cell r="BW54">
            <v>310323</v>
          </cell>
          <cell r="BX54" t="str">
            <v>НВС2</v>
          </cell>
          <cell r="BY54" t="str">
            <v>Новосибирск</v>
          </cell>
        </row>
        <row r="55">
          <cell r="B55" t="str">
            <v>"Новосибирск-Кропоткина 122/3"</v>
          </cell>
          <cell r="C55" t="str">
            <v>"Новосибирск-1"</v>
          </cell>
          <cell r="D55" t="str">
            <v>Закрываем!! Новосибирск-Кропоткина НСК-1</v>
          </cell>
          <cell r="E55">
            <v>310306</v>
          </cell>
          <cell r="F55" t="str">
            <v>НВС1</v>
          </cell>
          <cell r="G55" t="str">
            <v>630111, Новосибирская область, г. Новосибирск, ул. Кропоткина, 120/3</v>
          </cell>
          <cell r="H55" t="str">
            <v>Урал-Сибирь</v>
          </cell>
          <cell r="I55" t="str">
            <v>Беззубова Татьяна Сергеевна</v>
          </cell>
          <cell r="J55" t="str">
            <v>Голофаева Мария Михайловна</v>
          </cell>
          <cell r="K55" t="str">
            <v>ТМ</v>
          </cell>
          <cell r="M55" t="str">
            <v>Исабекова Ж.Н</v>
          </cell>
          <cell r="N55" t="str">
            <v>Голофаева Мария Михайловна</v>
          </cell>
          <cell r="O55">
            <v>79039040440</v>
          </cell>
          <cell r="P55" t="str">
            <v>mgolofaeva@jetmoney.ru</v>
          </cell>
          <cell r="Q55" t="str">
            <v xml:space="preserve">mgolofaeva.jmm </v>
          </cell>
          <cell r="R55" t="str">
            <v>Группа ТМ Урал-Сибирь &lt;grouptmuralsib@jetmoney.ru&gt;</v>
          </cell>
          <cell r="S55" t="str">
            <v>7 (905) 098-05-90</v>
          </cell>
          <cell r="T55" t="str">
            <v>tbezzubova@jetmoney.ru</v>
          </cell>
          <cell r="U55">
            <v>4</v>
          </cell>
          <cell r="V55" t="str">
            <v>8-962-837-19-43</v>
          </cell>
          <cell r="W55" t="str">
            <v>310306@jetmoney.ru</v>
          </cell>
          <cell r="X55" t="str">
            <v>jmm310306</v>
          </cell>
          <cell r="Y55" t="str">
            <v>Qiwi</v>
          </cell>
          <cell r="AD55" t="str">
            <v>хотим установить Qiwi - ТМ переуточнить</v>
          </cell>
          <cell r="AF55">
            <v>40866</v>
          </cell>
          <cell r="AH55">
            <v>0.41666666666666669</v>
          </cell>
          <cell r="AI55" t="str">
            <v>20:00</v>
          </cell>
          <cell r="AJ55">
            <v>0.41666666666666669</v>
          </cell>
          <cell r="AK55" t="str">
            <v>20:00</v>
          </cell>
          <cell r="AL55">
            <v>30000</v>
          </cell>
          <cell r="AM55">
            <v>10000</v>
          </cell>
          <cell r="AO55">
            <v>1</v>
          </cell>
          <cell r="AP55">
            <v>1</v>
          </cell>
          <cell r="AU55">
            <v>10</v>
          </cell>
          <cell r="AV55">
            <v>3600</v>
          </cell>
          <cell r="AW55">
            <v>36000</v>
          </cell>
          <cell r="AX55" t="str">
            <v>вкл.</v>
          </cell>
          <cell r="AY55" t="str">
            <v>до 5</v>
          </cell>
          <cell r="AZ55">
            <v>20000</v>
          </cell>
          <cell r="BA55">
            <v>42667</v>
          </cell>
          <cell r="BB55">
            <v>42671</v>
          </cell>
          <cell r="BC55">
            <v>43006</v>
          </cell>
          <cell r="BD55" t="str">
            <v>авто</v>
          </cell>
          <cell r="BE55" t="str">
            <v>уровень инфляции</v>
          </cell>
          <cell r="BF55" t="str">
            <v>УСН</v>
          </cell>
          <cell r="BG55" t="str">
            <v>нет</v>
          </cell>
          <cell r="BS55" t="str">
            <v>г.Новосибирск, ул.Кропоткина, д.120-3</v>
          </cell>
          <cell r="BT55" t="str">
            <v>55.056156</v>
          </cell>
          <cell r="BU55" t="str">
            <v>82.931138</v>
          </cell>
          <cell r="BV55" t="str">
            <v>"Новосибирск-1"</v>
          </cell>
          <cell r="BW55">
            <v>310306</v>
          </cell>
          <cell r="BX55" t="str">
            <v>НВС1</v>
          </cell>
          <cell r="BY55" t="str">
            <v>Новосибирск</v>
          </cell>
        </row>
        <row r="56">
          <cell r="B56" t="str">
            <v>"Новосибирск-Мичурина, 23"</v>
          </cell>
          <cell r="C56" t="str">
            <v>"Новосибирск-Мичурина, 23"</v>
          </cell>
          <cell r="D56" t="str">
            <v>Новосибирск, ул. Мичурина,23</v>
          </cell>
          <cell r="E56">
            <v>311196</v>
          </cell>
          <cell r="F56" t="str">
            <v>ВДНСВ-7</v>
          </cell>
          <cell r="G56" t="str">
            <v>630091, Новосибирская область, г. Новосибирск, ул. Мичурина, д. 23</v>
          </cell>
          <cell r="H56" t="str">
            <v>Урал-Сибирь</v>
          </cell>
          <cell r="I56" t="str">
            <v>Беззубова Татьяна Сергеевна</v>
          </cell>
          <cell r="J56" t="str">
            <v>Голофаева Мария Михайловна</v>
          </cell>
          <cell r="K56" t="str">
            <v>ТМ</v>
          </cell>
          <cell r="M56" t="str">
            <v>Чугуева М.А</v>
          </cell>
          <cell r="N56" t="str">
            <v>Голофаева Мария Михайловна</v>
          </cell>
          <cell r="O56">
            <v>79039040440</v>
          </cell>
          <cell r="P56" t="str">
            <v>mgolofaeva@jetmoney.ru</v>
          </cell>
          <cell r="Q56" t="str">
            <v xml:space="preserve">mgolofaeva.jmm </v>
          </cell>
          <cell r="R56" t="str">
            <v>Группа ТМ Урал-Сибирь &lt;grouptmuralsib@jetmoney.ru&gt;</v>
          </cell>
          <cell r="S56" t="str">
            <v>7 (905) 098-05-90</v>
          </cell>
          <cell r="T56" t="str">
            <v>tbezzubova@jetmoney.ru</v>
          </cell>
          <cell r="U56">
            <v>4</v>
          </cell>
          <cell r="V56" t="str">
            <v>8-961-222-07-02</v>
          </cell>
          <cell r="W56" t="str">
            <v>311196@jetmoney.ru</v>
          </cell>
          <cell r="X56" t="str">
            <v>jmm311196</v>
          </cell>
          <cell r="Y56" t="str">
            <v>Qiwi</v>
          </cell>
          <cell r="AD56" t="str">
            <v>установить Qiwi август 2017</v>
          </cell>
          <cell r="AF56">
            <v>42144</v>
          </cell>
          <cell r="AH56" t="str">
            <v>09:00</v>
          </cell>
          <cell r="AI56" t="str">
            <v>21:00</v>
          </cell>
          <cell r="AJ56" t="str">
            <v>10:00</v>
          </cell>
          <cell r="AK56" t="str">
            <v>20:00</v>
          </cell>
          <cell r="AL56">
            <v>20000</v>
          </cell>
          <cell r="AM56">
            <v>10000</v>
          </cell>
          <cell r="AO56">
            <v>1</v>
          </cell>
          <cell r="AP56">
            <v>1</v>
          </cell>
          <cell r="AU56">
            <v>15.1</v>
          </cell>
          <cell r="AV56">
            <v>2913.9072847682119</v>
          </cell>
          <cell r="AW56">
            <v>44000</v>
          </cell>
          <cell r="AX56" t="str">
            <v>вкл.</v>
          </cell>
          <cell r="AY56" t="str">
            <v>до 5</v>
          </cell>
          <cell r="AZ56">
            <v>0</v>
          </cell>
          <cell r="BA56">
            <v>42115</v>
          </cell>
          <cell r="BB56">
            <v>42117</v>
          </cell>
          <cell r="BC56">
            <v>43123</v>
          </cell>
          <cell r="BD56" t="str">
            <v>авто</v>
          </cell>
          <cell r="BE56">
            <v>0.05</v>
          </cell>
          <cell r="BF56" t="str">
            <v>УСН</v>
          </cell>
          <cell r="BG56" t="str">
            <v>да</v>
          </cell>
          <cell r="BH56" t="str">
            <v>нет</v>
          </cell>
          <cell r="BI56" t="str">
            <v>нет баннеров</v>
          </cell>
          <cell r="BK56">
            <v>3</v>
          </cell>
          <cell r="BL56">
            <v>2</v>
          </cell>
          <cell r="BM56">
            <v>3</v>
          </cell>
          <cell r="BN56">
            <v>465.76</v>
          </cell>
          <cell r="BO56">
            <v>24</v>
          </cell>
          <cell r="BP56" t="str">
            <v>Sarmat</v>
          </cell>
          <cell r="BR56">
            <v>392000</v>
          </cell>
          <cell r="BS56" t="str">
            <v>г.Новосибирск, ул.Мичурина, д.23</v>
          </cell>
          <cell r="BT56" t="str">
            <v>55.041333</v>
          </cell>
          <cell r="BU56" t="str">
            <v>82.920996</v>
          </cell>
          <cell r="BV56" t="str">
            <v>"Новосибирск-Мичурина, 23"</v>
          </cell>
          <cell r="BW56">
            <v>311196</v>
          </cell>
          <cell r="BX56" t="str">
            <v>ВДНСВ-7</v>
          </cell>
          <cell r="BY56" t="str">
            <v>Новосибирск</v>
          </cell>
        </row>
        <row r="57">
          <cell r="B57" t="str">
            <v>"Новосибирск-Новосибирская 12"</v>
          </cell>
          <cell r="C57" t="str">
            <v>"Новосибирск-Новосибирская 12"</v>
          </cell>
          <cell r="D57" t="str">
            <v>Новосибирск, ул. Новосибирская,12</v>
          </cell>
          <cell r="E57">
            <v>310936</v>
          </cell>
          <cell r="F57" t="str">
            <v>НВС-4</v>
          </cell>
          <cell r="G57" t="str">
            <v>630136, Новосибирская область, г. Новосибирск, ул. Новосибирская, 12</v>
          </cell>
          <cell r="H57" t="str">
            <v>Урал-Сибирь</v>
          </cell>
          <cell r="I57" t="str">
            <v>Беззубова Татьяна Сергеевна</v>
          </cell>
          <cell r="J57" t="str">
            <v>Голофаева Мария Михайловна</v>
          </cell>
          <cell r="K57" t="str">
            <v>ТМ</v>
          </cell>
          <cell r="M57" t="str">
            <v>Катковская Н.</v>
          </cell>
          <cell r="N57" t="str">
            <v>Голофаева Мария Михайловна</v>
          </cell>
          <cell r="O57">
            <v>79039040440</v>
          </cell>
          <cell r="P57" t="str">
            <v>mgolofaeva@jetmoney.ru</v>
          </cell>
          <cell r="Q57" t="str">
            <v xml:space="preserve">mgolofaeva.jmm </v>
          </cell>
          <cell r="R57" t="str">
            <v>Группа ТМ Урал-Сибирь &lt;grouptmuralsib@jetmoney.ru&gt;</v>
          </cell>
          <cell r="S57" t="str">
            <v>7 (905) 098-05-90</v>
          </cell>
          <cell r="T57" t="str">
            <v>tbezzubova@jetmoney.ru</v>
          </cell>
          <cell r="U57">
            <v>4</v>
          </cell>
          <cell r="V57" t="str">
            <v>8-905-956-70-06</v>
          </cell>
          <cell r="W57" t="str">
            <v>310936@jetmoney.ru</v>
          </cell>
          <cell r="X57" t="str">
            <v>jmm310936</v>
          </cell>
          <cell r="Y57" t="str">
            <v>Qiwi</v>
          </cell>
          <cell r="AD57" t="str">
            <v>установить Qiwi август 2017</v>
          </cell>
          <cell r="AF57">
            <v>41932</v>
          </cell>
          <cell r="AH57" t="str">
            <v>09:00</v>
          </cell>
          <cell r="AI57" t="str">
            <v>21:00</v>
          </cell>
          <cell r="AJ57" t="str">
            <v>09:00</v>
          </cell>
          <cell r="AK57" t="str">
            <v>21:00</v>
          </cell>
          <cell r="AL57">
            <v>25000</v>
          </cell>
          <cell r="AM57">
            <v>10000</v>
          </cell>
          <cell r="AO57">
            <v>1</v>
          </cell>
          <cell r="AP57">
            <v>1</v>
          </cell>
          <cell r="AU57">
            <v>9</v>
          </cell>
          <cell r="AV57">
            <v>5555.5555555555557</v>
          </cell>
          <cell r="AW57">
            <v>50000</v>
          </cell>
          <cell r="AX57" t="str">
            <v>вкл.</v>
          </cell>
          <cell r="AY57" t="str">
            <v>до 5</v>
          </cell>
          <cell r="AZ57">
            <v>0</v>
          </cell>
          <cell r="BA57">
            <v>41899</v>
          </cell>
          <cell r="BB57">
            <v>41908</v>
          </cell>
          <cell r="BC57">
            <v>42912</v>
          </cell>
          <cell r="BD57" t="str">
            <v>авто</v>
          </cell>
          <cell r="BE57" t="str">
            <v>уровень инфляции</v>
          </cell>
          <cell r="BF57" t="str">
            <v>УСН</v>
          </cell>
          <cell r="BG57" t="str">
            <v>нет</v>
          </cell>
          <cell r="BH57" t="str">
            <v>нет</v>
          </cell>
          <cell r="BI57" t="str">
            <v>нет баннеров</v>
          </cell>
          <cell r="BK57">
            <v>2</v>
          </cell>
          <cell r="BL57">
            <v>1</v>
          </cell>
          <cell r="BM57">
            <v>3</v>
          </cell>
          <cell r="BN57">
            <v>465.76</v>
          </cell>
          <cell r="BO57">
            <v>15</v>
          </cell>
          <cell r="BP57" t="str">
            <v>VeSta VDBR-6004</v>
          </cell>
          <cell r="BR57">
            <v>364500</v>
          </cell>
          <cell r="BS57" t="str">
            <v>г.Новосибирск, ул.Новосибирская, д.12</v>
          </cell>
          <cell r="BT57" t="str">
            <v>54.988492</v>
          </cell>
          <cell r="BU57" t="str">
            <v>82.843707</v>
          </cell>
          <cell r="BV57" t="str">
            <v>"Новосибирск-Новосибирская 12"</v>
          </cell>
          <cell r="BW57">
            <v>310936</v>
          </cell>
          <cell r="BX57" t="str">
            <v>НВС-4</v>
          </cell>
          <cell r="BY57" t="str">
            <v>Новосибирск</v>
          </cell>
        </row>
        <row r="58">
          <cell r="B58" t="str">
            <v>"Новосибирск-Трикотажная, 60/3"</v>
          </cell>
          <cell r="C58" t="str">
            <v>"Новосибирск-Трикотажная, 60/3"</v>
          </cell>
          <cell r="D58" t="str">
            <v>Новосибирск, ул. Трикотажная, (60/3)</v>
          </cell>
          <cell r="E58">
            <v>311312</v>
          </cell>
          <cell r="F58" t="str">
            <v>НВС-13</v>
          </cell>
          <cell r="G58" t="str">
            <v>630084, Новосибирская область, г. Новосибирск, ул. Трикотажная, 60</v>
          </cell>
          <cell r="H58" t="str">
            <v>Урал-Сибирь</v>
          </cell>
          <cell r="I58" t="str">
            <v>Беззубова Татьяна Сергеевна</v>
          </cell>
          <cell r="J58" t="str">
            <v>Голофаева Мария Михайловна</v>
          </cell>
          <cell r="K58" t="str">
            <v>ТМ</v>
          </cell>
          <cell r="M58" t="str">
            <v>Завьялова Т.С</v>
          </cell>
          <cell r="N58" t="str">
            <v>Голофаева Мария Михайловна</v>
          </cell>
          <cell r="O58">
            <v>79039040440</v>
          </cell>
          <cell r="P58" t="str">
            <v>mgolofaeva@jetmoney.ru</v>
          </cell>
          <cell r="Q58" t="str">
            <v xml:space="preserve">mgolofaeva.jmm </v>
          </cell>
          <cell r="R58" t="str">
            <v>Группа ТМ Урал-Сибирь &lt;grouptmuralsib@jetmoney.ru&gt;</v>
          </cell>
          <cell r="S58" t="str">
            <v>7 (905) 098-05-90</v>
          </cell>
          <cell r="T58" t="str">
            <v>tbezzubova@jetmoney.ru</v>
          </cell>
          <cell r="U58">
            <v>4</v>
          </cell>
          <cell r="V58" t="str">
            <v>8-965-825-38-02</v>
          </cell>
          <cell r="W58" t="str">
            <v>311312@jetmoney.ru</v>
          </cell>
          <cell r="X58" t="str">
            <v>jmm311312</v>
          </cell>
          <cell r="Y58" t="str">
            <v>Qiwi</v>
          </cell>
          <cell r="AD58" t="str">
            <v>установить Qiwi август 2017</v>
          </cell>
          <cell r="AF58">
            <v>42352</v>
          </cell>
          <cell r="AH58">
            <v>0.375</v>
          </cell>
          <cell r="AI58">
            <v>0.83333333333333337</v>
          </cell>
          <cell r="AJ58" t="str">
            <v>09:00</v>
          </cell>
          <cell r="AK58">
            <v>0.83333333333333337</v>
          </cell>
          <cell r="AL58">
            <v>20000</v>
          </cell>
          <cell r="AM58">
            <v>10000</v>
          </cell>
          <cell r="AO58">
            <v>1</v>
          </cell>
          <cell r="AP58">
            <v>1</v>
          </cell>
          <cell r="AU58">
            <v>12.5</v>
          </cell>
          <cell r="AV58">
            <v>1600</v>
          </cell>
          <cell r="AW58">
            <v>20000</v>
          </cell>
          <cell r="AX58" t="str">
            <v>вкл.</v>
          </cell>
          <cell r="AY58" t="str">
            <v>до 5</v>
          </cell>
          <cell r="AZ58">
            <v>20000</v>
          </cell>
          <cell r="BA58">
            <v>42675</v>
          </cell>
          <cell r="BB58">
            <v>42675</v>
          </cell>
          <cell r="BC58">
            <v>43009</v>
          </cell>
          <cell r="BD58" t="str">
            <v>авто</v>
          </cell>
          <cell r="BE58">
            <v>0.1</v>
          </cell>
          <cell r="BF58" t="str">
            <v>УСН</v>
          </cell>
          <cell r="BG58" t="str">
            <v>нет</v>
          </cell>
          <cell r="BH58" t="str">
            <v>нет</v>
          </cell>
          <cell r="BI58" t="str">
            <v>нет баннеров</v>
          </cell>
          <cell r="BK58">
            <v>2</v>
          </cell>
          <cell r="BL58">
            <v>2</v>
          </cell>
          <cell r="BM58">
            <v>3</v>
          </cell>
          <cell r="BN58">
            <v>0</v>
          </cell>
          <cell r="BO58">
            <v>40</v>
          </cell>
          <cell r="BP58" t="str">
            <v>Vesta</v>
          </cell>
          <cell r="BR58">
            <v>394000</v>
          </cell>
          <cell r="BS58" t="str">
            <v>г.Новосибирск, ул.Трикотажная, д.60/3</v>
          </cell>
          <cell r="BT58" t="str">
            <v>55.067546</v>
          </cell>
          <cell r="BU58" t="str">
            <v>82.964754</v>
          </cell>
          <cell r="BV58" t="str">
            <v>"Новосибирск-Трикотажная, 60/3"</v>
          </cell>
          <cell r="BW58">
            <v>311312</v>
          </cell>
          <cell r="BX58" t="str">
            <v>НВС-13</v>
          </cell>
          <cell r="BY58" t="str">
            <v>Новосибирск</v>
          </cell>
        </row>
        <row r="59">
          <cell r="B59" t="str">
            <v>"Балашиха-Фадеева, 5"</v>
          </cell>
          <cell r="C59" t="str">
            <v>"Балашиха-Фадеева, 5"</v>
          </cell>
          <cell r="D59" t="str">
            <v>Балашиха, ул.Фадеева, у дома 5</v>
          </cell>
          <cell r="E59">
            <v>311313</v>
          </cell>
          <cell r="F59" t="str">
            <v>БЛШ-1</v>
          </cell>
          <cell r="G59" t="str">
            <v>143900, Московская область, г. Балашиха, ул. Фадеева, у дома №5</v>
          </cell>
          <cell r="H59" t="str">
            <v>Москва и СЗФО</v>
          </cell>
          <cell r="I59" t="str">
            <v>Голощапова Александра Аркадьевна</v>
          </cell>
          <cell r="K59" t="str">
            <v>РОП новый 3</v>
          </cell>
          <cell r="M59" t="str">
            <v xml:space="preserve">Сурнина Анастасия Николаевна </v>
          </cell>
          <cell r="N59" t="str">
            <v xml:space="preserve">Асташева Дарья Валерьевна </v>
          </cell>
          <cell r="O59">
            <v>89096572243</v>
          </cell>
          <cell r="Q59" t="str">
            <v>agoloschapova@jetmoney.ru</v>
          </cell>
          <cell r="R59" t="str">
            <v>Группа ТМ Москва и СЗФО &lt;grouptmmsk@jetmoney.ru&gt;</v>
          </cell>
          <cell r="S59" t="str">
            <v>8 (909) 657-27-55, 8 (495) 982-39-53, вн.7131</v>
          </cell>
          <cell r="T59" t="str">
            <v>agoloschapova@jetmoney.ru</v>
          </cell>
          <cell r="U59">
            <v>0</v>
          </cell>
          <cell r="V59" t="str">
            <v>8-903-752-40-09</v>
          </cell>
          <cell r="W59" t="str">
            <v>311313@jetmoney.ru</v>
          </cell>
          <cell r="X59" t="str">
            <v>jmm311313</v>
          </cell>
          <cell r="Y59" t="str">
            <v>Qiwi</v>
          </cell>
          <cell r="Z59">
            <v>10362615</v>
          </cell>
          <cell r="AA59" t="str">
            <v>Центральный ФО, Московская обл</v>
          </cell>
          <cell r="AB59" t="str">
            <v>Балашиха</v>
          </cell>
          <cell r="AC59" t="str">
            <v>Фадеева ул, 5</v>
          </cell>
          <cell r="AD59" t="str">
            <v>установить Qiwi август 2017</v>
          </cell>
          <cell r="AF59">
            <v>42360</v>
          </cell>
          <cell r="AH59" t="str">
            <v>09:00</v>
          </cell>
          <cell r="AI59" t="str">
            <v>20:00</v>
          </cell>
          <cell r="AJ59" t="str">
            <v>09:00</v>
          </cell>
          <cell r="AK59" t="str">
            <v>20:00</v>
          </cell>
          <cell r="AL59">
            <v>50000</v>
          </cell>
          <cell r="AM59">
            <v>18000</v>
          </cell>
          <cell r="AO59">
            <v>2</v>
          </cell>
          <cell r="AP59">
            <v>1</v>
          </cell>
          <cell r="AU59">
            <v>19.899999999999999</v>
          </cell>
          <cell r="AV59">
            <v>5025.1256281407041</v>
          </cell>
          <cell r="AW59">
            <v>100000</v>
          </cell>
          <cell r="AX59" t="str">
            <v>вкл.</v>
          </cell>
          <cell r="AY59" t="str">
            <v>до 5</v>
          </cell>
          <cell r="AZ59">
            <v>100000</v>
          </cell>
          <cell r="BA59">
            <v>42338</v>
          </cell>
          <cell r="BB59">
            <v>42339</v>
          </cell>
          <cell r="BD59" t="str">
            <v>авто</v>
          </cell>
          <cell r="BE59">
            <v>0.1</v>
          </cell>
          <cell r="BF59" t="str">
            <v>ЕНВД</v>
          </cell>
          <cell r="BG59" t="str">
            <v>нет</v>
          </cell>
          <cell r="BH59" t="str">
            <v>нет</v>
          </cell>
          <cell r="BI59" t="str">
            <v>нет баннеров</v>
          </cell>
          <cell r="BK59">
            <v>5</v>
          </cell>
          <cell r="BL59">
            <v>1</v>
          </cell>
          <cell r="BM59">
            <v>4</v>
          </cell>
          <cell r="BN59">
            <v>931.51</v>
          </cell>
          <cell r="BO59">
            <v>30</v>
          </cell>
          <cell r="BP59" t="str">
            <v>Svision SVR-8425AH</v>
          </cell>
          <cell r="BR59">
            <v>1016000</v>
          </cell>
          <cell r="BS59" t="str">
            <v>г.Балашиха, ул.Фадеева, д.5</v>
          </cell>
          <cell r="BT59" t="str">
            <v>55.794581</v>
          </cell>
          <cell r="BU59" t="str">
            <v>37.97218</v>
          </cell>
          <cell r="BV59" t="str">
            <v>"Балашиха-Фадеева, 5"</v>
          </cell>
          <cell r="BW59">
            <v>311313</v>
          </cell>
          <cell r="BX59" t="str">
            <v>БЛШ-1</v>
          </cell>
          <cell r="BY59" t="str">
            <v>Москва + территория 1</v>
          </cell>
        </row>
        <row r="60">
          <cell r="B60" t="str">
            <v>"Люберцы-Волковская, 11"</v>
          </cell>
          <cell r="C60" t="str">
            <v>"Люберцы-Волковская, 11"</v>
          </cell>
          <cell r="D60" t="str">
            <v>Люберцы, ул. Волковская,11</v>
          </cell>
          <cell r="E60">
            <v>311249</v>
          </cell>
          <cell r="F60" t="str">
            <v>ЛЮБ2</v>
          </cell>
          <cell r="G60" t="str">
            <v>140003, Московская область, г. Люберцы, ул. Волковская, д. 11</v>
          </cell>
          <cell r="H60" t="str">
            <v>Москва и СЗФО</v>
          </cell>
          <cell r="I60" t="str">
            <v>Голощапова Александра Аркадьевна</v>
          </cell>
          <cell r="K60" t="str">
            <v>РОП новый 3</v>
          </cell>
          <cell r="M60" t="str">
            <v xml:space="preserve">Житенева Ксения Сергеевна  </v>
          </cell>
          <cell r="N60" t="str">
            <v xml:space="preserve">Асташева Дарья Валерьевна </v>
          </cell>
          <cell r="O60">
            <v>89096572243</v>
          </cell>
          <cell r="Q60" t="str">
            <v>agoloschapova@jetmoney.ru</v>
          </cell>
          <cell r="R60" t="str">
            <v>Группа ТМ Москва и СЗФО &lt;grouptmmsk@jetmoney.ru&gt;</v>
          </cell>
          <cell r="S60" t="str">
            <v>8 (909) 657-27-55, 8 (495) 982-39-53, вн.7131</v>
          </cell>
          <cell r="T60" t="str">
            <v>agoloschapova@jetmoney.ru</v>
          </cell>
          <cell r="U60">
            <v>0</v>
          </cell>
          <cell r="V60" t="str">
            <v>8-964-557-62-46</v>
          </cell>
          <cell r="W60" t="str">
            <v>311249@jetmoney.ru</v>
          </cell>
          <cell r="X60" t="str">
            <v>jmm311249</v>
          </cell>
          <cell r="Y60" t="str">
            <v>Qiwi</v>
          </cell>
          <cell r="Z60">
            <v>10272899</v>
          </cell>
          <cell r="AA60" t="str">
            <v>Центральный ФО, Московская обл</v>
          </cell>
          <cell r="AB60" t="str">
            <v>Люберцы</v>
          </cell>
          <cell r="AC60" t="str">
            <v>Волковская ул, 11</v>
          </cell>
          <cell r="AD60" t="str">
            <v>установить Qiwi август 2017</v>
          </cell>
          <cell r="AF60">
            <v>42241</v>
          </cell>
          <cell r="AH60" t="str">
            <v>09:00</v>
          </cell>
          <cell r="AI60" t="str">
            <v>21:00</v>
          </cell>
          <cell r="AJ60" t="str">
            <v>09:00</v>
          </cell>
          <cell r="AK60" t="str">
            <v>21:00</v>
          </cell>
          <cell r="AL60">
            <v>40000</v>
          </cell>
          <cell r="AM60">
            <v>20000</v>
          </cell>
          <cell r="AO60">
            <v>1</v>
          </cell>
          <cell r="AP60">
            <v>1</v>
          </cell>
          <cell r="AU60">
            <v>16.7</v>
          </cell>
          <cell r="AV60">
            <v>7784.4311377245513</v>
          </cell>
          <cell r="AW60">
            <v>130000</v>
          </cell>
          <cell r="AX60" t="str">
            <v>вкл.</v>
          </cell>
          <cell r="AY60" t="str">
            <v>до 8</v>
          </cell>
          <cell r="AZ60">
            <v>137600</v>
          </cell>
          <cell r="BA60">
            <v>42216</v>
          </cell>
          <cell r="BB60">
            <v>42219</v>
          </cell>
          <cell r="BD60" t="str">
            <v>авто</v>
          </cell>
          <cell r="BE60">
            <v>0.1</v>
          </cell>
          <cell r="BF60">
            <v>0</v>
          </cell>
          <cell r="BG60" t="str">
            <v>нет</v>
          </cell>
          <cell r="BH60" t="str">
            <v>нет</v>
          </cell>
          <cell r="BI60" t="str">
            <v>нет баннеров</v>
          </cell>
          <cell r="BK60">
            <v>5</v>
          </cell>
          <cell r="BL60">
            <v>1</v>
          </cell>
          <cell r="BM60">
            <v>4</v>
          </cell>
          <cell r="BN60">
            <v>465.76</v>
          </cell>
          <cell r="BO60">
            <v>28</v>
          </cell>
          <cell r="BP60" t="str">
            <v>Divitec Dt-idvr04200</v>
          </cell>
          <cell r="BR60">
            <v>1327500</v>
          </cell>
          <cell r="BS60" t="str">
            <v>г.Люберцы, ул.Волковская, д.11</v>
          </cell>
          <cell r="BT60" t="str">
            <v>55.68094</v>
          </cell>
          <cell r="BU60" t="str">
            <v>37.896221</v>
          </cell>
          <cell r="BV60" t="str">
            <v>"Люберцы-Волковская, 11"</v>
          </cell>
          <cell r="BW60">
            <v>311249</v>
          </cell>
          <cell r="BX60" t="str">
            <v>ЛЮБ2</v>
          </cell>
          <cell r="BY60" t="str">
            <v>Москва + территория 1</v>
          </cell>
        </row>
        <row r="61">
          <cell r="B61" t="str">
            <v>"Москва - Таганская, 1с1"</v>
          </cell>
          <cell r="C61" t="str">
            <v>"Москва - Таганская, 1"</v>
          </cell>
          <cell r="D61" t="str">
            <v>Москва, ул. Таганская, д.1, стр.1</v>
          </cell>
          <cell r="E61">
            <v>311336</v>
          </cell>
          <cell r="F61" t="str">
            <v>МСК-9</v>
          </cell>
          <cell r="G61" t="str">
            <v>109147, г. Москва, ул. Таганская, д.1, стр.1</v>
          </cell>
          <cell r="H61" t="str">
            <v>Москва и СЗФО</v>
          </cell>
          <cell r="I61" t="str">
            <v>Голощапова Александра Аркадьевна</v>
          </cell>
          <cell r="K61" t="str">
            <v>РОП новый 3</v>
          </cell>
          <cell r="M61" t="str">
            <v xml:space="preserve">Саламаева Валерия Олеговна  </v>
          </cell>
          <cell r="N61" t="str">
            <v xml:space="preserve">Асташева Дарья Валерьевна </v>
          </cell>
          <cell r="O61">
            <v>89096572243</v>
          </cell>
          <cell r="Q61" t="str">
            <v>agoloschapova@jetmoney.ru</v>
          </cell>
          <cell r="R61" t="str">
            <v>Группа ТМ Москва и СЗФО &lt;grouptmmsk@jetmoney.ru&gt;</v>
          </cell>
          <cell r="S61" t="str">
            <v>8 (909) 657-27-55, 8 (495) 982-39-53, вн.7131</v>
          </cell>
          <cell r="T61" t="str">
            <v>agoloschapova@jetmoney.ru</v>
          </cell>
          <cell r="U61">
            <v>0</v>
          </cell>
          <cell r="V61" t="str">
            <v>8-968-931-34-91</v>
          </cell>
          <cell r="W61" t="str">
            <v>311336@jetmoney.ru</v>
          </cell>
          <cell r="X61" t="str">
            <v>jmm311336</v>
          </cell>
          <cell r="Y61" t="str">
            <v>Элекснет</v>
          </cell>
          <cell r="AF61">
            <v>42426</v>
          </cell>
          <cell r="AH61" t="str">
            <v>09:00</v>
          </cell>
          <cell r="AI61" t="str">
            <v>21:00</v>
          </cell>
          <cell r="AJ61" t="str">
            <v>10:00</v>
          </cell>
          <cell r="AK61" t="str">
            <v>21:00</v>
          </cell>
          <cell r="AL61">
            <v>50000</v>
          </cell>
          <cell r="AM61">
            <v>30000</v>
          </cell>
          <cell r="AO61">
            <v>2</v>
          </cell>
          <cell r="AP61">
            <v>1</v>
          </cell>
          <cell r="AU61">
            <v>14.5</v>
          </cell>
          <cell r="AV61">
            <v>17241.379310344826</v>
          </cell>
          <cell r="AW61">
            <v>250000</v>
          </cell>
          <cell r="AX61" t="str">
            <v>вкл.</v>
          </cell>
          <cell r="AY61" t="str">
            <v>до 5</v>
          </cell>
          <cell r="AZ61">
            <v>0</v>
          </cell>
          <cell r="BA61">
            <v>42404</v>
          </cell>
          <cell r="BB61">
            <v>42404</v>
          </cell>
          <cell r="BC61">
            <v>42643</v>
          </cell>
          <cell r="BE61">
            <v>0.1</v>
          </cell>
          <cell r="BF61" t="str">
            <v>НДС</v>
          </cell>
          <cell r="BG61" t="str">
            <v>нет</v>
          </cell>
          <cell r="BH61" t="str">
            <v>нет</v>
          </cell>
          <cell r="BI61" t="str">
            <v>нет баннеров</v>
          </cell>
          <cell r="BK61">
            <v>5</v>
          </cell>
          <cell r="BL61">
            <v>20</v>
          </cell>
          <cell r="BM61">
            <v>3</v>
          </cell>
          <cell r="BN61">
            <v>931.51</v>
          </cell>
          <cell r="BO61">
            <v>37</v>
          </cell>
          <cell r="BP61" t="str">
            <v>Dahua DHI-HCVR510HS-NT</v>
          </cell>
          <cell r="BR61">
            <v>4238500</v>
          </cell>
          <cell r="BS61" t="str">
            <v>г.Москва, ул.Таганская, д.1, стр.1</v>
          </cell>
          <cell r="BT61" t="str">
            <v>55.741572</v>
          </cell>
          <cell r="BU61" t="str">
            <v>37.656869</v>
          </cell>
          <cell r="BV61" t="str">
            <v>"Москва - Таганская, 1"</v>
          </cell>
          <cell r="BW61">
            <v>311336</v>
          </cell>
          <cell r="BX61" t="str">
            <v>МСК-9</v>
          </cell>
          <cell r="BY61" t="str">
            <v>Москва + территория 1</v>
          </cell>
        </row>
        <row r="62">
          <cell r="B62" t="str">
            <v>"Москва-Открытое шоссе, 5к11"</v>
          </cell>
          <cell r="C62" t="str">
            <v>"Москва - ш. Открытое, 5"</v>
          </cell>
          <cell r="D62" t="str">
            <v>Москва, ш. Открытое, 5 корп.11</v>
          </cell>
          <cell r="E62">
            <v>311327</v>
          </cell>
          <cell r="F62" t="str">
            <v>МСК-8</v>
          </cell>
          <cell r="G62" t="str">
            <v>107150, г. Москва, ш. Открытое, д. 5, корп. 11</v>
          </cell>
          <cell r="H62" t="str">
            <v>Москва и СЗФО</v>
          </cell>
          <cell r="I62" t="str">
            <v>Голощапова Александра Аркадьевна</v>
          </cell>
          <cell r="K62" t="str">
            <v>РОП новый 3</v>
          </cell>
          <cell r="M62" t="str">
            <v xml:space="preserve">Шарагайло Инна Игоревна </v>
          </cell>
          <cell r="N62" t="str">
            <v xml:space="preserve">Асташева Дарья Валерьевна </v>
          </cell>
          <cell r="O62">
            <v>89096572243</v>
          </cell>
          <cell r="Q62" t="str">
            <v>agoloschapova@jetmoney.ru</v>
          </cell>
          <cell r="R62" t="str">
            <v>Группа ТМ Москва и СЗФО &lt;grouptmmsk@jetmoney.ru&gt;</v>
          </cell>
          <cell r="S62" t="str">
            <v>8 (909) 657-27-55, 8 (495) 982-39-53, вн.7131</v>
          </cell>
          <cell r="T62" t="str">
            <v>agoloschapova@jetmoney.ru</v>
          </cell>
          <cell r="U62">
            <v>0</v>
          </cell>
          <cell r="V62" t="str">
            <v>8-903-751-02-31</v>
          </cell>
          <cell r="W62" t="str">
            <v>311327@jetmoney.ru</v>
          </cell>
          <cell r="X62" t="str">
            <v>jmm311327</v>
          </cell>
          <cell r="Y62" t="str">
            <v>Элекснет</v>
          </cell>
          <cell r="AF62">
            <v>42410</v>
          </cell>
          <cell r="AH62" t="str">
            <v>09:00</v>
          </cell>
          <cell r="AI62" t="str">
            <v>21:00</v>
          </cell>
          <cell r="AJ62" t="str">
            <v>09:00</v>
          </cell>
          <cell r="AK62" t="str">
            <v>21:00</v>
          </cell>
          <cell r="AL62">
            <v>30000</v>
          </cell>
          <cell r="AM62">
            <v>15000</v>
          </cell>
          <cell r="AO62">
            <v>1</v>
          </cell>
          <cell r="AP62">
            <v>1</v>
          </cell>
          <cell r="AU62">
            <v>11</v>
          </cell>
          <cell r="AV62">
            <v>10454.545454545454</v>
          </cell>
          <cell r="AW62">
            <v>115000</v>
          </cell>
          <cell r="AX62" t="str">
            <v>вкл.</v>
          </cell>
          <cell r="AY62" t="str">
            <v>до 5</v>
          </cell>
          <cell r="AZ62">
            <v>115000</v>
          </cell>
          <cell r="BA62">
            <v>42363</v>
          </cell>
          <cell r="BB62">
            <v>42380</v>
          </cell>
          <cell r="BC62">
            <v>42729</v>
          </cell>
          <cell r="BD62" t="str">
            <v>авто</v>
          </cell>
          <cell r="BE62" t="str">
            <v>уровень инфляции</v>
          </cell>
          <cell r="BF62" t="str">
            <v>УСН</v>
          </cell>
          <cell r="BG62" t="str">
            <v>нет</v>
          </cell>
          <cell r="BH62" t="str">
            <v>нет</v>
          </cell>
          <cell r="BI62" t="str">
            <v>нет баннеров</v>
          </cell>
          <cell r="BK62">
            <v>4</v>
          </cell>
          <cell r="BL62">
            <v>10</v>
          </cell>
          <cell r="BM62">
            <v>3</v>
          </cell>
          <cell r="BN62">
            <v>931.51</v>
          </cell>
          <cell r="BO62">
            <v>37</v>
          </cell>
          <cell r="BP62" t="str">
            <v>Dahua DHI-HCVR510HS-NT</v>
          </cell>
          <cell r="BR62">
            <v>1234000</v>
          </cell>
          <cell r="BS62" t="str">
            <v>г.Москва, ул.Открытое шоссе, д.5, к.11</v>
          </cell>
          <cell r="BT62" t="str">
            <v>55.814578</v>
          </cell>
          <cell r="BU62" t="str">
            <v>37.732826</v>
          </cell>
          <cell r="BV62" t="str">
            <v>"Москва - ш. Открытое, 5"</v>
          </cell>
          <cell r="BW62">
            <v>311327</v>
          </cell>
          <cell r="BX62" t="str">
            <v>МСК-8</v>
          </cell>
          <cell r="BY62" t="str">
            <v>Москва + территория 1</v>
          </cell>
        </row>
        <row r="63">
          <cell r="B63" t="str">
            <v>"Щёлково -Вокзальная, 1"</v>
          </cell>
          <cell r="C63" t="str">
            <v>"Щёлково -Вокзальная"</v>
          </cell>
          <cell r="D63" t="str">
            <v>Щелково, ул. Вокзальная, 1</v>
          </cell>
          <cell r="E63">
            <v>310824</v>
          </cell>
          <cell r="F63" t="str">
            <v>ЩЛКВ</v>
          </cell>
          <cell r="G63" t="str">
            <v>141108, Московская область, Щелковский район, г. Щелково, ул. Вокзальная, 1</v>
          </cell>
          <cell r="H63" t="str">
            <v>Москва и СЗФО</v>
          </cell>
          <cell r="I63" t="str">
            <v>Голощапова Александра Аркадьевна</v>
          </cell>
          <cell r="K63" t="str">
            <v>РОП новый 3</v>
          </cell>
          <cell r="M63" t="str">
            <v xml:space="preserve">Штрукина Валерия Вадимовна </v>
          </cell>
          <cell r="N63" t="str">
            <v xml:space="preserve">Асташева Дарья Валерьевна </v>
          </cell>
          <cell r="O63">
            <v>89096572243</v>
          </cell>
          <cell r="Q63" t="str">
            <v>agoloschapova@jetmoney.ru</v>
          </cell>
          <cell r="R63" t="str">
            <v>Группа ТМ Москва и СЗФО &lt;grouptmmsk@jetmoney.ru&gt;</v>
          </cell>
          <cell r="S63" t="str">
            <v>8 (909) 657-27-55, 8 (495) 982-39-53, вн.7131</v>
          </cell>
          <cell r="T63" t="str">
            <v>agoloschapova@jetmoney.ru</v>
          </cell>
          <cell r="U63">
            <v>0</v>
          </cell>
          <cell r="V63" t="str">
            <v>8-968-931-34-63</v>
          </cell>
          <cell r="W63" t="str">
            <v>310824@jetmoney.ru</v>
          </cell>
          <cell r="X63" t="str">
            <v>jmm310824</v>
          </cell>
          <cell r="Y63" t="str">
            <v>нет</v>
          </cell>
          <cell r="AD63" t="str">
            <v>хотим установить Qiwi - ТМ переуточнить</v>
          </cell>
          <cell r="AF63">
            <v>41838</v>
          </cell>
          <cell r="AH63" t="str">
            <v>09:00</v>
          </cell>
          <cell r="AI63" t="str">
            <v>20:00</v>
          </cell>
          <cell r="AJ63" t="str">
            <v>09:00</v>
          </cell>
          <cell r="AK63" t="str">
            <v>20:00</v>
          </cell>
          <cell r="AL63">
            <v>40000</v>
          </cell>
          <cell r="AM63">
            <v>18000</v>
          </cell>
          <cell r="AO63">
            <v>1</v>
          </cell>
          <cell r="AP63">
            <v>1</v>
          </cell>
          <cell r="AU63">
            <v>11.5</v>
          </cell>
          <cell r="AV63">
            <v>3478.2608695652175</v>
          </cell>
          <cell r="AW63">
            <v>40000</v>
          </cell>
          <cell r="AX63" t="str">
            <v>вкл.</v>
          </cell>
          <cell r="AY63" t="str">
            <v>до 10</v>
          </cell>
          <cell r="AZ63">
            <v>0</v>
          </cell>
          <cell r="BA63">
            <v>41809</v>
          </cell>
          <cell r="BB63">
            <v>41815</v>
          </cell>
          <cell r="BD63" t="str">
            <v>авто</v>
          </cell>
          <cell r="BF63">
            <v>0</v>
          </cell>
          <cell r="BG63" t="str">
            <v>нет</v>
          </cell>
          <cell r="BH63" t="str">
            <v>да</v>
          </cell>
          <cell r="BI63" t="str">
            <v>880ширина х 1810 высота</v>
          </cell>
          <cell r="BK63">
            <v>3</v>
          </cell>
          <cell r="BL63">
            <v>8</v>
          </cell>
          <cell r="BM63">
            <v>3</v>
          </cell>
          <cell r="BN63">
            <v>698.63</v>
          </cell>
          <cell r="BO63">
            <v>56</v>
          </cell>
          <cell r="BP63" t="str">
            <v>CYFRON DV461D</v>
          </cell>
          <cell r="BR63">
            <v>792500</v>
          </cell>
          <cell r="BS63" t="str">
            <v>г.Щёлково, ул.Советсткая, д.5в/1</v>
          </cell>
          <cell r="BT63" t="str">
            <v>55.910025</v>
          </cell>
          <cell r="BU63" t="str">
            <v>38.008861</v>
          </cell>
          <cell r="BV63" t="str">
            <v>"Щёлково -Вокзальная"</v>
          </cell>
          <cell r="BW63">
            <v>310824</v>
          </cell>
          <cell r="BX63" t="str">
            <v>ЩЛКВ</v>
          </cell>
          <cell r="BY63" t="str">
            <v>Москва + территория 1</v>
          </cell>
        </row>
        <row r="64">
          <cell r="B64" t="str">
            <v>"Армянск-Генерала Васильева 2-а"</v>
          </cell>
          <cell r="C64" t="str">
            <v>"Армянск-Генерала Васильева 2-а"</v>
          </cell>
          <cell r="D64" t="str">
            <v>Армянск,мкр. Генерала Васильева,2-а</v>
          </cell>
          <cell r="E64">
            <v>311135</v>
          </cell>
          <cell r="F64" t="str">
            <v>ВДРМ-1</v>
          </cell>
          <cell r="G64" t="str">
            <v>603140, Республика Крым, г. Армянск, микрорайон Генерала Васильева, д. 2-а</v>
          </cell>
          <cell r="H64" t="str">
            <v>Юг</v>
          </cell>
          <cell r="I64" t="str">
            <v>Пантелеев Алексей Алексеевич</v>
          </cell>
          <cell r="J64" t="str">
            <v>Гольцева Наталья Викторовна</v>
          </cell>
          <cell r="K64" t="str">
            <v>ТМ</v>
          </cell>
          <cell r="M64" t="str">
            <v>Джум Мария Игоревна</v>
          </cell>
          <cell r="N64" t="str">
            <v>Гольцева Наталья Викторовна</v>
          </cell>
          <cell r="O64">
            <v>79782011061</v>
          </cell>
          <cell r="P64" t="str">
            <v>ngolceva@jetmoney.ru</v>
          </cell>
          <cell r="Q64" t="str">
            <v>ngolceva@jetmoney.ru</v>
          </cell>
          <cell r="R64" t="str">
            <v>Группа ТМ Юг &lt;grouptmug@jetmoney.ru&gt;</v>
          </cell>
          <cell r="S64" t="str">
            <v>8 (964) 557-68-37</v>
          </cell>
          <cell r="T64" t="str">
            <v>apanteleev@jetmoney.ru</v>
          </cell>
          <cell r="U64">
            <v>0</v>
          </cell>
          <cell r="V64" t="str">
            <v>8-978-093-98-49</v>
          </cell>
          <cell r="W64" t="str">
            <v>311135@jetmoney.ru</v>
          </cell>
          <cell r="X64" t="str">
            <v>jmm311135</v>
          </cell>
          <cell r="Y64" t="str">
            <v>нет</v>
          </cell>
          <cell r="AD64" t="str">
            <v>нет, юридически невозможно</v>
          </cell>
          <cell r="AF64">
            <v>42083</v>
          </cell>
          <cell r="AH64" t="str">
            <v>09:00</v>
          </cell>
          <cell r="AI64" t="str">
            <v>19:00</v>
          </cell>
          <cell r="AJ64" t="str">
            <v>09:00</v>
          </cell>
          <cell r="AK64" t="str">
            <v>19:00</v>
          </cell>
          <cell r="AL64">
            <v>30000</v>
          </cell>
          <cell r="AM64">
            <v>15000</v>
          </cell>
          <cell r="AO64">
            <v>1</v>
          </cell>
          <cell r="AP64">
            <v>0</v>
          </cell>
          <cell r="AU64">
            <v>7</v>
          </cell>
          <cell r="AV64">
            <v>1214.2857142857142</v>
          </cell>
          <cell r="AW64">
            <v>8500</v>
          </cell>
          <cell r="AX64" t="str">
            <v>отд.</v>
          </cell>
          <cell r="AY64" t="str">
            <v>до 10</v>
          </cell>
          <cell r="AZ64">
            <v>0</v>
          </cell>
          <cell r="BA64">
            <v>42052</v>
          </cell>
          <cell r="BB64">
            <v>42062</v>
          </cell>
          <cell r="BC64">
            <v>43066</v>
          </cell>
          <cell r="BD64" t="str">
            <v>авто</v>
          </cell>
          <cell r="BE64" t="str">
            <v>уровень инфляции</v>
          </cell>
          <cell r="BF64" t="str">
            <v>УСН</v>
          </cell>
          <cell r="BG64" t="str">
            <v>нет</v>
          </cell>
          <cell r="BH64" t="str">
            <v>да</v>
          </cell>
          <cell r="BI64" t="str">
            <v>1229 ширина х  2100 высота</v>
          </cell>
          <cell r="BK64">
            <v>2</v>
          </cell>
          <cell r="BL64">
            <v>1</v>
          </cell>
          <cell r="BM64">
            <v>3</v>
          </cell>
          <cell r="BN64">
            <v>465.76</v>
          </cell>
          <cell r="BO64">
            <v>20</v>
          </cell>
          <cell r="BP64" t="str">
            <v>Professional CCTV  ESVI WJB 0126</v>
          </cell>
          <cell r="BR64">
            <v>528500</v>
          </cell>
          <cell r="BS64" t="str">
            <v>г.Армянск, ул.Генерала Васильева, д.2а</v>
          </cell>
          <cell r="BT64" t="str">
            <v>46.110473</v>
          </cell>
          <cell r="BU64" t="str">
            <v>33.686223</v>
          </cell>
          <cell r="BV64" t="str">
            <v>"Армянск-Генерала Васильева 2-а"</v>
          </cell>
          <cell r="BW64">
            <v>311135</v>
          </cell>
          <cell r="BX64" t="str">
            <v>ВДРМ-1</v>
          </cell>
          <cell r="BY64" t="str">
            <v>Крым</v>
          </cell>
        </row>
        <row r="65">
          <cell r="B65" t="str">
            <v>"Джанкой - Крымская, 32Г"</v>
          </cell>
          <cell r="C65" t="str">
            <v>"Джанкой - Крымская, 32Г"</v>
          </cell>
          <cell r="D65" t="str">
            <v>Джанкой,ул.Крымская, 23Г</v>
          </cell>
          <cell r="E65">
            <v>311197</v>
          </cell>
          <cell r="F65" t="str">
            <v>ВДДЖН-2</v>
          </cell>
          <cell r="G65" t="str">
            <v>296100, Республика Крым, г. Джанкой, ул. Крымская, д. 32г</v>
          </cell>
          <cell r="H65" t="str">
            <v>Юг</v>
          </cell>
          <cell r="I65" t="str">
            <v>Пантелеев Алексей Алексеевич</v>
          </cell>
          <cell r="J65" t="str">
            <v>Гольцева Наталья Викторовна</v>
          </cell>
          <cell r="K65" t="str">
            <v>ТМ</v>
          </cell>
          <cell r="M65" t="str">
            <v>Дидус Фадме Асановна</v>
          </cell>
          <cell r="N65" t="str">
            <v>Гольцева Наталья Викторовна</v>
          </cell>
          <cell r="O65">
            <v>79782011061</v>
          </cell>
          <cell r="P65" t="str">
            <v>ngolceva@jetmoney.ru</v>
          </cell>
          <cell r="Q65" t="str">
            <v>ngolceva@jetmoney.ru</v>
          </cell>
          <cell r="R65" t="str">
            <v>Группа ТМ Юг &lt;grouptmug@jetmoney.ru&gt;</v>
          </cell>
          <cell r="S65" t="str">
            <v>8 (964) 557-68-37</v>
          </cell>
          <cell r="T65" t="str">
            <v>apanteleev@jetmoney.ru</v>
          </cell>
          <cell r="U65">
            <v>0</v>
          </cell>
          <cell r="V65" t="str">
            <v>8-978-128-37-89</v>
          </cell>
          <cell r="W65" t="str">
            <v>311197@jetmoney.ru</v>
          </cell>
          <cell r="X65" t="str">
            <v>jmm311197</v>
          </cell>
          <cell r="Y65" t="str">
            <v>нет</v>
          </cell>
          <cell r="AD65" t="str">
            <v>нет, юридически невозможно</v>
          </cell>
          <cell r="AF65">
            <v>42170</v>
          </cell>
          <cell r="AH65" t="str">
            <v>08:00</v>
          </cell>
          <cell r="AI65" t="str">
            <v>19:00</v>
          </cell>
          <cell r="AJ65" t="str">
            <v>09:00</v>
          </cell>
          <cell r="AK65" t="str">
            <v>19:00</v>
          </cell>
          <cell r="AL65">
            <v>40000</v>
          </cell>
          <cell r="AM65">
            <v>10000</v>
          </cell>
          <cell r="AO65">
            <v>1</v>
          </cell>
          <cell r="AP65">
            <v>0</v>
          </cell>
          <cell r="AU65">
            <v>24.9</v>
          </cell>
          <cell r="AV65">
            <v>1293.1726907630523</v>
          </cell>
          <cell r="AW65">
            <v>32200</v>
          </cell>
          <cell r="AX65" t="str">
            <v>вкл.</v>
          </cell>
          <cell r="AY65" t="str">
            <v>до 5</v>
          </cell>
          <cell r="AZ65">
            <v>32200</v>
          </cell>
          <cell r="BA65">
            <v>42122</v>
          </cell>
          <cell r="BB65">
            <v>42146</v>
          </cell>
          <cell r="BC65">
            <v>42816</v>
          </cell>
          <cell r="BD65" t="str">
            <v>авто</v>
          </cell>
          <cell r="BE65" t="str">
            <v>Уровень инфляции</v>
          </cell>
          <cell r="BF65" t="str">
            <v>УСН</v>
          </cell>
          <cell r="BG65" t="str">
            <v>да</v>
          </cell>
          <cell r="BH65" t="str">
            <v>да</v>
          </cell>
          <cell r="BI65" t="str">
            <v>1620 ширина х 2360 высота
2320 ширина х 2360 высота 
2770 ширина х 1750 высота</v>
          </cell>
          <cell r="BK65">
            <v>4</v>
          </cell>
          <cell r="BL65">
            <v>5</v>
          </cell>
          <cell r="BM65">
            <v>3</v>
          </cell>
          <cell r="BN65">
            <v>465.76</v>
          </cell>
          <cell r="BO65">
            <v>20</v>
          </cell>
          <cell r="BP65" t="str">
            <v>ESVI Professional CCTV EVE - H1010E</v>
          </cell>
          <cell r="BR65">
            <v>1071500</v>
          </cell>
          <cell r="BS65" t="str">
            <v>г.Джанкой, ул.Крымская, д.32г</v>
          </cell>
          <cell r="BT65" t="str">
            <v>45.710182</v>
          </cell>
          <cell r="BU65" t="str">
            <v>34.388978</v>
          </cell>
          <cell r="BV65" t="str">
            <v>"Джанкой - Крымская, 32Г"</v>
          </cell>
          <cell r="BW65">
            <v>311197</v>
          </cell>
          <cell r="BX65" t="str">
            <v>ВДДЖН-2</v>
          </cell>
          <cell r="BY65" t="str">
            <v>Крым</v>
          </cell>
        </row>
        <row r="66">
          <cell r="B66" t="str">
            <v>"Крым Симферополь - Победы, 209Д"</v>
          </cell>
          <cell r="C66" t="str">
            <v>"Крым Симферополь - Победы, 209Д"</v>
          </cell>
          <cell r="D66" t="str">
            <v>Симферополь, пр. Победы, 209Д</v>
          </cell>
          <cell r="E66">
            <v>311219</v>
          </cell>
          <cell r="F66" t="str">
            <v>ВДСМ-3</v>
          </cell>
          <cell r="G66" t="str">
            <v>295022, Республика Крым, г. Симферополь, пр. Победы, д. 209 д</v>
          </cell>
          <cell r="H66" t="str">
            <v>Юг</v>
          </cell>
          <cell r="I66" t="str">
            <v>Пантелеев Алексей Алексеевич</v>
          </cell>
          <cell r="J66" t="str">
            <v>Гольцева Наталья Викторовна</v>
          </cell>
          <cell r="K66" t="str">
            <v>ТМ</v>
          </cell>
          <cell r="M66" t="str">
            <v>Янчукова Наталья Николаевна</v>
          </cell>
          <cell r="N66" t="str">
            <v>Гольцева Наталья Викторовна</v>
          </cell>
          <cell r="O66">
            <v>79782011061</v>
          </cell>
          <cell r="P66" t="str">
            <v>ngolceva@jetmoney.ru</v>
          </cell>
          <cell r="Q66" t="str">
            <v>ngolceva@jetmoney.ru</v>
          </cell>
          <cell r="R66" t="str">
            <v>Группа ТМ Юг &lt;grouptmug@jetmoney.ru&gt;</v>
          </cell>
          <cell r="S66" t="str">
            <v>8 (964) 557-68-37</v>
          </cell>
          <cell r="T66" t="str">
            <v>apanteleev@jetmoney.ru</v>
          </cell>
          <cell r="U66">
            <v>0</v>
          </cell>
          <cell r="V66" t="str">
            <v>8-978-201-10-61</v>
          </cell>
          <cell r="W66" t="str">
            <v>311219@jetmoney.ru</v>
          </cell>
          <cell r="X66" t="str">
            <v>jmm311219</v>
          </cell>
          <cell r="Y66" t="str">
            <v>нет</v>
          </cell>
          <cell r="AD66" t="str">
            <v>нет, юридически невозможно</v>
          </cell>
          <cell r="AF66">
            <v>42185</v>
          </cell>
          <cell r="AH66" t="str">
            <v>09:00</v>
          </cell>
          <cell r="AI66" t="str">
            <v>20:00</v>
          </cell>
          <cell r="AJ66" t="str">
            <v>09:00</v>
          </cell>
          <cell r="AK66" t="str">
            <v>19:00</v>
          </cell>
          <cell r="AL66">
            <v>15000</v>
          </cell>
          <cell r="AM66">
            <v>7000</v>
          </cell>
          <cell r="AO66">
            <v>1</v>
          </cell>
          <cell r="AP66">
            <v>0</v>
          </cell>
          <cell r="AU66">
            <v>6.3</v>
          </cell>
          <cell r="AV66">
            <v>6746.0317460317465</v>
          </cell>
          <cell r="AW66">
            <v>42500</v>
          </cell>
          <cell r="AX66" t="str">
            <v>вкл.</v>
          </cell>
          <cell r="AY66" t="str">
            <v>до 5</v>
          </cell>
          <cell r="AZ66">
            <v>0</v>
          </cell>
          <cell r="BA66">
            <v>42163</v>
          </cell>
          <cell r="BB66">
            <v>42163</v>
          </cell>
          <cell r="BC66">
            <v>42833</v>
          </cell>
          <cell r="BD66" t="str">
            <v>авто</v>
          </cell>
          <cell r="BE66" t="str">
            <v>уровень инфляции</v>
          </cell>
          <cell r="BF66" t="str">
            <v>УСН</v>
          </cell>
          <cell r="BG66" t="str">
            <v>нет</v>
          </cell>
          <cell r="BH66" t="str">
            <v>да</v>
          </cell>
          <cell r="BI66" t="str">
            <v>1540 ширина х 1440 высота</v>
          </cell>
          <cell r="BK66">
            <v>2</v>
          </cell>
          <cell r="BL66">
            <v>1</v>
          </cell>
          <cell r="BM66">
            <v>3</v>
          </cell>
          <cell r="BN66">
            <v>298.08999999999997</v>
          </cell>
          <cell r="BO66">
            <v>11</v>
          </cell>
          <cell r="BP66" t="str">
            <v>Professional CCTV  ESVI WJB 0126</v>
          </cell>
          <cell r="BR66">
            <v>1014500</v>
          </cell>
          <cell r="BS66" t="str">
            <v>г.Симферополь, ул.Проспект Победы, д.209д</v>
          </cell>
          <cell r="BT66" t="str">
            <v>44.973347</v>
          </cell>
          <cell r="BU66" t="str">
            <v>34.135595</v>
          </cell>
          <cell r="BV66" t="str">
            <v>"Крым Симферополь - Победы, 209Д"</v>
          </cell>
          <cell r="BW66">
            <v>311219</v>
          </cell>
          <cell r="BX66" t="str">
            <v>ВДСМ-3</v>
          </cell>
          <cell r="BY66" t="str">
            <v>Крым</v>
          </cell>
        </row>
        <row r="67">
          <cell r="B67" t="str">
            <v>"Крым Симферополь-Киевская 136"</v>
          </cell>
          <cell r="C67" t="str">
            <v>"Крым Симферополь-Киевская 136"</v>
          </cell>
          <cell r="D67" t="str">
            <v>Симферополь, ул.Киевская, 136</v>
          </cell>
          <cell r="E67">
            <v>311136</v>
          </cell>
          <cell r="F67" t="str">
            <v>ВДСМ-1</v>
          </cell>
          <cell r="G67" t="str">
            <v>295043, Республика Крым, г. Симферополь, ул. Киевская, 136</v>
          </cell>
          <cell r="H67" t="str">
            <v>Юг</v>
          </cell>
          <cell r="I67" t="str">
            <v>Пантелеев Алексей Алексеевич</v>
          </cell>
          <cell r="J67" t="str">
            <v>Гольцева Наталья Викторовна</v>
          </cell>
          <cell r="K67" t="str">
            <v>ТМ</v>
          </cell>
          <cell r="M67" t="str">
            <v>Янчукова Наталья Николаевна</v>
          </cell>
          <cell r="N67" t="str">
            <v>Гольцева Наталья Викторовна</v>
          </cell>
          <cell r="O67">
            <v>79782011061</v>
          </cell>
          <cell r="P67" t="str">
            <v>ngolceva@jetmoney.ru</v>
          </cell>
          <cell r="Q67" t="str">
            <v>ngolceva@jetmoney.ru</v>
          </cell>
          <cell r="R67" t="str">
            <v>Группа ТМ Юг &lt;grouptmug@jetmoney.ru&gt;</v>
          </cell>
          <cell r="S67" t="str">
            <v>8 (964) 557-68-37</v>
          </cell>
          <cell r="T67" t="str">
            <v>apanteleev@jetmoney.ru</v>
          </cell>
          <cell r="U67">
            <v>0</v>
          </cell>
          <cell r="V67" t="str">
            <v>8-978-093-98-48</v>
          </cell>
          <cell r="W67" t="str">
            <v>311136@jetmoney.ru</v>
          </cell>
          <cell r="X67" t="str">
            <v>jmm311136</v>
          </cell>
          <cell r="Y67" t="str">
            <v>нет</v>
          </cell>
          <cell r="AD67" t="str">
            <v>нет, юридически невозможно</v>
          </cell>
          <cell r="AF67">
            <v>42079</v>
          </cell>
          <cell r="AH67" t="str">
            <v>09:00</v>
          </cell>
          <cell r="AI67" t="str">
            <v>19:00</v>
          </cell>
          <cell r="AJ67" t="str">
            <v>09:00</v>
          </cell>
          <cell r="AK67" t="str">
            <v>19:00</v>
          </cell>
          <cell r="AL67">
            <v>25000</v>
          </cell>
          <cell r="AM67">
            <v>12000</v>
          </cell>
          <cell r="AO67">
            <v>1</v>
          </cell>
          <cell r="AP67">
            <v>0</v>
          </cell>
          <cell r="AU67">
            <v>11</v>
          </cell>
          <cell r="AV67">
            <v>1818.1818181818182</v>
          </cell>
          <cell r="AW67">
            <v>20000</v>
          </cell>
          <cell r="AX67" t="str">
            <v>отд.</v>
          </cell>
          <cell r="AY67" t="str">
            <v>до 5</v>
          </cell>
          <cell r="AZ67">
            <v>20000</v>
          </cell>
          <cell r="BA67">
            <v>42722</v>
          </cell>
          <cell r="BB67">
            <v>42722</v>
          </cell>
          <cell r="BC67">
            <v>43057</v>
          </cell>
          <cell r="BD67" t="str">
            <v>авто</v>
          </cell>
          <cell r="BE67" t="str">
            <v>уровень инфляции</v>
          </cell>
          <cell r="BF67" t="str">
            <v>УСН</v>
          </cell>
          <cell r="BG67" t="str">
            <v>нет</v>
          </cell>
          <cell r="BH67" t="str">
            <v>да</v>
          </cell>
          <cell r="BI67" t="str">
            <v>1289 ширина х 1580 высота</v>
          </cell>
          <cell r="BK67">
            <v>2</v>
          </cell>
          <cell r="BL67">
            <v>1</v>
          </cell>
          <cell r="BM67">
            <v>3</v>
          </cell>
          <cell r="BN67">
            <v>465.76</v>
          </cell>
          <cell r="BO67">
            <v>20</v>
          </cell>
          <cell r="BP67" t="str">
            <v>Professional CCTV  ESVI WJB 0126</v>
          </cell>
          <cell r="BR67">
            <v>1360500</v>
          </cell>
          <cell r="BS67" t="str">
            <v>г.Симферополь, ул.Киевская, д.136</v>
          </cell>
          <cell r="BT67" t="str">
            <v>44.978605</v>
          </cell>
          <cell r="BU67" t="str">
            <v>34.090876</v>
          </cell>
          <cell r="BV67" t="str">
            <v>"Крым Симферополь-Киевская 136"</v>
          </cell>
          <cell r="BW67">
            <v>311136</v>
          </cell>
          <cell r="BX67" t="str">
            <v>ВДСМ-1</v>
          </cell>
          <cell r="BY67" t="str">
            <v>Крым</v>
          </cell>
        </row>
        <row r="68">
          <cell r="B68" t="str">
            <v>"Крым Симферополь-Киевская, 69А"</v>
          </cell>
          <cell r="C68" t="str">
            <v>"Крым Симферополь-Киевская, 69А"</v>
          </cell>
          <cell r="D68" t="str">
            <v>Симферополь, ул.Киевская, 69а</v>
          </cell>
          <cell r="E68">
            <v>311183</v>
          </cell>
          <cell r="F68" t="str">
            <v>ВДСМ-2</v>
          </cell>
          <cell r="G68" t="str">
            <v>295017, Республика Крым, г. Симферополь, улица Киевская, д. 69а</v>
          </cell>
          <cell r="H68" t="str">
            <v>Юг</v>
          </cell>
          <cell r="I68" t="str">
            <v>Пантелеев Алексей Алексеевич</v>
          </cell>
          <cell r="J68" t="str">
            <v>Гольцева Наталья Викторовна</v>
          </cell>
          <cell r="K68" t="str">
            <v>ТМ</v>
          </cell>
          <cell r="M68" t="str">
            <v>Янчукова Наталья Николаевна</v>
          </cell>
          <cell r="N68" t="str">
            <v>Гольцева Наталья Викторовна</v>
          </cell>
          <cell r="O68">
            <v>79782011061</v>
          </cell>
          <cell r="P68" t="str">
            <v>ngolceva@jetmoney.ru</v>
          </cell>
          <cell r="Q68" t="str">
            <v>ngolceva@jetmoney.ru</v>
          </cell>
          <cell r="R68" t="str">
            <v>Группа ТМ Юг &lt;grouptmug@jetmoney.ru&gt;</v>
          </cell>
          <cell r="S68" t="str">
            <v>8 (964) 557-68-37</v>
          </cell>
          <cell r="T68" t="str">
            <v>apanteleev@jetmoney.ru</v>
          </cell>
          <cell r="U68">
            <v>0</v>
          </cell>
          <cell r="V68" t="str">
            <v>8-978-114-27-47</v>
          </cell>
          <cell r="W68" t="str">
            <v>311183@jetmoney.ru</v>
          </cell>
          <cell r="X68" t="str">
            <v>jmm311183</v>
          </cell>
          <cell r="Y68" t="str">
            <v>нет</v>
          </cell>
          <cell r="AD68" t="str">
            <v>нет, юридически невозможно</v>
          </cell>
          <cell r="AF68">
            <v>42151</v>
          </cell>
          <cell r="AH68" t="str">
            <v>09:00</v>
          </cell>
          <cell r="AI68" t="str">
            <v>19:00</v>
          </cell>
          <cell r="AJ68" t="str">
            <v>09:00</v>
          </cell>
          <cell r="AK68" t="str">
            <v>19:00</v>
          </cell>
          <cell r="AL68">
            <v>25000</v>
          </cell>
          <cell r="AM68">
            <v>12000</v>
          </cell>
          <cell r="AO68">
            <v>1</v>
          </cell>
          <cell r="AP68">
            <v>0</v>
          </cell>
          <cell r="AU68">
            <v>8</v>
          </cell>
          <cell r="AV68">
            <v>6875</v>
          </cell>
          <cell r="AW68">
            <v>55000</v>
          </cell>
          <cell r="AX68" t="str">
            <v>вкл.</v>
          </cell>
          <cell r="AY68" t="str">
            <v>до 10</v>
          </cell>
          <cell r="AZ68">
            <v>53000</v>
          </cell>
          <cell r="BA68">
            <v>42118</v>
          </cell>
          <cell r="BB68">
            <v>42123</v>
          </cell>
          <cell r="BC68">
            <v>42794</v>
          </cell>
          <cell r="BD68" t="str">
            <v>авто</v>
          </cell>
          <cell r="BE68" t="str">
            <v>уровень инфляции</v>
          </cell>
          <cell r="BF68" t="str">
            <v>УСН</v>
          </cell>
          <cell r="BG68" t="str">
            <v>нет</v>
          </cell>
          <cell r="BH68" t="str">
            <v>да</v>
          </cell>
          <cell r="BI68" t="str">
            <v>2450 ширина х 2200 высота</v>
          </cell>
          <cell r="BK68">
            <v>2</v>
          </cell>
          <cell r="BL68">
            <v>5</v>
          </cell>
          <cell r="BM68">
            <v>3</v>
          </cell>
          <cell r="BN68">
            <v>465.76</v>
          </cell>
          <cell r="BO68">
            <v>20</v>
          </cell>
          <cell r="BP68" t="str">
            <v>Professional CCTV  ESVI WJB 0126</v>
          </cell>
          <cell r="BR68">
            <v>1101500</v>
          </cell>
          <cell r="BS68" t="str">
            <v>г.Симферополь, ул.Киевская, д.69а</v>
          </cell>
          <cell r="BT68" t="str">
            <v>44.956511</v>
          </cell>
          <cell r="BU68" t="str">
            <v>34.11505</v>
          </cell>
          <cell r="BV68" t="str">
            <v>"Крым Симферополь-Киевская, 69А"</v>
          </cell>
          <cell r="BW68">
            <v>311183</v>
          </cell>
          <cell r="BX68" t="str">
            <v>ВДСМ-2</v>
          </cell>
          <cell r="BY68" t="str">
            <v>Крым</v>
          </cell>
        </row>
        <row r="69">
          <cell r="B69" t="str">
            <v>"Севастополь-Октябрьской Революции, 43-Д"</v>
          </cell>
          <cell r="C69" t="str">
            <v>"Севастополь-Октябрьской Революции, 43-Д"</v>
          </cell>
          <cell r="D69" t="str">
            <v>Севастополь, пр.Октябрьской революции,43-Д</v>
          </cell>
          <cell r="E69">
            <v>311285</v>
          </cell>
          <cell r="F69" t="str">
            <v>СВС-1</v>
          </cell>
          <cell r="G69" t="str">
            <v>299057, г. Севастополь, проспект Октябрьской Революции, д. 43-Д</v>
          </cell>
          <cell r="H69" t="str">
            <v>Юг</v>
          </cell>
          <cell r="I69" t="str">
            <v>Пантелеев Алексей Алексеевич</v>
          </cell>
          <cell r="J69" t="str">
            <v>Гольцева Наталья Викторовна</v>
          </cell>
          <cell r="K69" t="str">
            <v>ТМ</v>
          </cell>
          <cell r="M69" t="str">
            <v>Капустина Татьяна Сергеевна</v>
          </cell>
          <cell r="N69" t="str">
            <v>Гольцева Наталья Викторовна</v>
          </cell>
          <cell r="O69">
            <v>79782011061</v>
          </cell>
          <cell r="P69" t="str">
            <v>ngolceva@jetmoney.ru</v>
          </cell>
          <cell r="Q69" t="str">
            <v>ngolceva@jetmoney.ru</v>
          </cell>
          <cell r="R69" t="str">
            <v>Группа ТМ Юг &lt;grouptmug@jetmoney.ru&gt;</v>
          </cell>
          <cell r="S69" t="str">
            <v>8 (964) 557-68-37</v>
          </cell>
          <cell r="T69" t="str">
            <v>apanteleev@jetmoney.ru</v>
          </cell>
          <cell r="U69">
            <v>0</v>
          </cell>
          <cell r="V69" t="str">
            <v>8-978-745-49-25</v>
          </cell>
          <cell r="W69" t="str">
            <v>311285@jetmoney.ru</v>
          </cell>
          <cell r="X69" t="str">
            <v>jmm311285</v>
          </cell>
          <cell r="Y69" t="str">
            <v>нет</v>
          </cell>
          <cell r="AD69" t="str">
            <v>нет, юридически невозможно</v>
          </cell>
          <cell r="AF69">
            <v>42313</v>
          </cell>
          <cell r="AH69" t="str">
            <v>09:00</v>
          </cell>
          <cell r="AI69" t="str">
            <v>20:00</v>
          </cell>
          <cell r="AJ69" t="str">
            <v>09:00</v>
          </cell>
          <cell r="AK69" t="str">
            <v>20:00</v>
          </cell>
          <cell r="AL69">
            <v>22500</v>
          </cell>
          <cell r="AM69">
            <v>11000</v>
          </cell>
          <cell r="AO69">
            <v>1</v>
          </cell>
          <cell r="AP69">
            <v>0</v>
          </cell>
          <cell r="AU69">
            <v>14.5</v>
          </cell>
          <cell r="AV69">
            <v>3586.2068965517242</v>
          </cell>
          <cell r="AW69">
            <v>52000</v>
          </cell>
          <cell r="AX69" t="str">
            <v>вкл.</v>
          </cell>
          <cell r="AY69" t="str">
            <v>до 5</v>
          </cell>
          <cell r="AZ69">
            <v>52000</v>
          </cell>
          <cell r="BA69">
            <v>42629</v>
          </cell>
          <cell r="BB69">
            <v>42629</v>
          </cell>
          <cell r="BC69">
            <v>42963</v>
          </cell>
          <cell r="BD69" t="str">
            <v>авто</v>
          </cell>
          <cell r="BE69">
            <v>0.1</v>
          </cell>
          <cell r="BF69" t="str">
            <v>УСН</v>
          </cell>
          <cell r="BG69" t="str">
            <v>нет</v>
          </cell>
          <cell r="BH69" t="str">
            <v>да</v>
          </cell>
          <cell r="BI69" t="str">
            <v xml:space="preserve">2600 ширина х 2250 высота
2630 ширина х 2250 высота 
3260 ширина х 3030 высота  
3260 ширина х 3030 высота 
6020 ширина х 3030 высота </v>
          </cell>
          <cell r="BK69">
            <v>2</v>
          </cell>
          <cell r="BL69">
            <v>1</v>
          </cell>
          <cell r="BM69">
            <v>3</v>
          </cell>
          <cell r="BN69">
            <v>465.76</v>
          </cell>
          <cell r="BO69">
            <v>20</v>
          </cell>
          <cell r="BP69" t="str">
            <v>ESVI Professional CCTV EVE - H1010E</v>
          </cell>
          <cell r="BR69">
            <v>1091000</v>
          </cell>
          <cell r="BS69" t="str">
            <v>г.Севастополь, пр-т Октябрьской Революции, д.43д</v>
          </cell>
          <cell r="BT69" t="str">
            <v>44.591988</v>
          </cell>
          <cell r="BU69" t="str">
            <v>33.457793</v>
          </cell>
          <cell r="BV69" t="str">
            <v>"Севастополь-Октябрьской Революции, 43-Д"</v>
          </cell>
          <cell r="BW69">
            <v>311285</v>
          </cell>
          <cell r="BX69" t="str">
            <v>СВС-1</v>
          </cell>
          <cell r="BY69" t="str">
            <v>Крым</v>
          </cell>
        </row>
        <row r="70">
          <cell r="B70" t="str">
            <v>"Красноярск - Металлургов 10"</v>
          </cell>
          <cell r="C70" t="str">
            <v>"Красноярск - Металлургов 10"</v>
          </cell>
          <cell r="D70" t="str">
            <v>Красноярск,пр-т Металлургов, 10</v>
          </cell>
          <cell r="E70">
            <v>311236</v>
          </cell>
          <cell r="F70" t="str">
            <v>ВДКРН-5</v>
          </cell>
          <cell r="G70" t="str">
            <v>660112, Красноярский край, г. Красноярск, пр-т Металлургов, 10</v>
          </cell>
          <cell r="H70" t="str">
            <v>Урал-Сибирь</v>
          </cell>
          <cell r="I70" t="str">
            <v>Алешкина Екатерина Анатольевна</v>
          </cell>
          <cell r="J70" t="str">
            <v>Гордеев Данил Михайлович</v>
          </cell>
          <cell r="K70" t="str">
            <v>ТМ</v>
          </cell>
          <cell r="M70" t="str">
            <v>Игнатьева И.А</v>
          </cell>
          <cell r="N70" t="str">
            <v>Игнатьева И.А</v>
          </cell>
          <cell r="O70">
            <v>89659004584</v>
          </cell>
          <cell r="P70" t="str">
            <v>dgordeev@jetmoney.ru</v>
          </cell>
          <cell r="Q70" t="str">
            <v xml:space="preserve">dgordeev.jmm </v>
          </cell>
          <cell r="R70" t="str">
            <v>Группа ТМ Урал-Сибирь &lt;grouptmuralsib@jetmoney.ru&gt;</v>
          </cell>
          <cell r="S70" t="str">
            <v>8 (964) 557-68-37</v>
          </cell>
          <cell r="T70" t="str">
            <v>ealeshkina@jetmoney.ru</v>
          </cell>
          <cell r="U70">
            <v>4</v>
          </cell>
          <cell r="V70" t="str">
            <v>8-962-075-39-81</v>
          </cell>
          <cell r="W70" t="str">
            <v>311236@jetmoney.ru</v>
          </cell>
          <cell r="X70" t="str">
            <v>jmm311236</v>
          </cell>
          <cell r="Y70" t="str">
            <v>Qiwi</v>
          </cell>
          <cell r="AE70" t="str">
            <v>терминалы в плохом состояния, Элекснет убрали, стоит Qiwi</v>
          </cell>
          <cell r="AF70">
            <v>42206</v>
          </cell>
          <cell r="AH70" t="str">
            <v>09:00</v>
          </cell>
          <cell r="AI70" t="str">
            <v>20:00</v>
          </cell>
          <cell r="AJ70" t="str">
            <v>09:00</v>
          </cell>
          <cell r="AK70" t="str">
            <v>20:00</v>
          </cell>
          <cell r="AL70">
            <v>25000</v>
          </cell>
          <cell r="AM70">
            <v>15000</v>
          </cell>
          <cell r="AO70">
            <v>1</v>
          </cell>
          <cell r="AP70">
            <v>1</v>
          </cell>
          <cell r="AU70">
            <v>7.96</v>
          </cell>
          <cell r="AV70">
            <v>5653.2663316582912</v>
          </cell>
          <cell r="AW70">
            <v>45000</v>
          </cell>
          <cell r="AX70" t="str">
            <v>вкл.</v>
          </cell>
          <cell r="AY70" t="str">
            <v>до 10</v>
          </cell>
          <cell r="AZ70">
            <v>0</v>
          </cell>
          <cell r="BA70">
            <v>42180</v>
          </cell>
          <cell r="BB70">
            <v>42184</v>
          </cell>
          <cell r="BC70">
            <v>42854</v>
          </cell>
          <cell r="BD70" t="str">
            <v>авто</v>
          </cell>
          <cell r="BE70" t="str">
            <v>уровень инфляции</v>
          </cell>
          <cell r="BF70" t="str">
            <v>УСН</v>
          </cell>
          <cell r="BG70" t="str">
            <v>нет</v>
          </cell>
          <cell r="BH70" t="str">
            <v>да</v>
          </cell>
          <cell r="BI70" t="str">
            <v>3150ширина х2550высота
5100ширина х 2550высота
3100ширина х 2550высота</v>
          </cell>
          <cell r="BK70">
            <v>4</v>
          </cell>
          <cell r="BL70">
            <v>1</v>
          </cell>
          <cell r="BM70">
            <v>3</v>
          </cell>
          <cell r="BN70">
            <v>465.76</v>
          </cell>
          <cell r="BO70">
            <v>20</v>
          </cell>
          <cell r="BP70" t="str">
            <v>NOVICAM AR-1604</v>
          </cell>
          <cell r="BR70">
            <v>725500</v>
          </cell>
          <cell r="BS70" t="str">
            <v>г.Красноярск, пр-т Металлургов, д.10</v>
          </cell>
          <cell r="BT70" t="str">
            <v>56.055765</v>
          </cell>
          <cell r="BU70" t="str">
            <v>92.962086</v>
          </cell>
          <cell r="BV70" t="str">
            <v>"Красноярск - Металлургов 10"</v>
          </cell>
          <cell r="BW70">
            <v>311236</v>
          </cell>
          <cell r="BX70" t="str">
            <v>ВДКРН-5</v>
          </cell>
          <cell r="BY70" t="str">
            <v>Красноярский край</v>
          </cell>
        </row>
        <row r="71">
          <cell r="B71" t="str">
            <v>"Красноярск- 9 МАЯ, 12"</v>
          </cell>
          <cell r="C71" t="str">
            <v>"Красноярск- 9 МАЯ, 12"</v>
          </cell>
          <cell r="D71" t="str">
            <v>Красноярск, ул. 9 МАЯ, 12</v>
          </cell>
          <cell r="E71">
            <v>311274</v>
          </cell>
          <cell r="F71" t="str">
            <v>ВДКРН-9</v>
          </cell>
          <cell r="G71" t="str">
            <v>660125, Красноярский край, г. Красноярск, Советский район, ул. 9 Мая, 12</v>
          </cell>
          <cell r="H71" t="str">
            <v>Урал-Сибирь</v>
          </cell>
          <cell r="I71" t="str">
            <v>Алешкина Екатерина Анатольевна</v>
          </cell>
          <cell r="J71" t="str">
            <v>Гордеев Данил Михайлович</v>
          </cell>
          <cell r="K71" t="str">
            <v>ТМ</v>
          </cell>
          <cell r="M71" t="str">
            <v>Игнатьева И.А</v>
          </cell>
          <cell r="N71" t="str">
            <v>Игнатьева И.А</v>
          </cell>
          <cell r="O71">
            <v>89659004584</v>
          </cell>
          <cell r="P71" t="str">
            <v>dgordeev@jetmoney.ru</v>
          </cell>
          <cell r="Q71" t="str">
            <v xml:space="preserve">dgordeev.jmm </v>
          </cell>
          <cell r="R71" t="str">
            <v>Группа ТМ Урал-Сибирь &lt;grouptmuralsib@jetmoney.ru&gt;</v>
          </cell>
          <cell r="S71" t="str">
            <v>8 (964) 557-68-37</v>
          </cell>
          <cell r="T71" t="str">
            <v>ealeshkina@jetmoney.ru</v>
          </cell>
          <cell r="U71">
            <v>4</v>
          </cell>
          <cell r="V71" t="str">
            <v>8-962-075-39-27</v>
          </cell>
          <cell r="W71" t="str">
            <v>311274@jetmoney.ru</v>
          </cell>
          <cell r="X71" t="str">
            <v>jmm311274</v>
          </cell>
          <cell r="Y71" t="str">
            <v>Qiwi</v>
          </cell>
          <cell r="Z71">
            <v>10370742</v>
          </cell>
          <cell r="AA71" t="str">
            <v>Сибирский ФО, Красноярский край</v>
          </cell>
          <cell r="AB71" t="str">
            <v>Красноярск</v>
          </cell>
          <cell r="AC71" t="str">
            <v>9 Мая ул, 12</v>
          </cell>
          <cell r="AD71" t="str">
            <v>Установка терминала технически невозможна (метраж)</v>
          </cell>
          <cell r="AE71" t="str">
            <v>терминалы в плохом состояния</v>
          </cell>
          <cell r="AF71">
            <v>42285</v>
          </cell>
          <cell r="AH71" t="str">
            <v>09:00</v>
          </cell>
          <cell r="AI71" t="str">
            <v>20:00</v>
          </cell>
          <cell r="AJ71" t="str">
            <v>09:00</v>
          </cell>
          <cell r="AK71" t="str">
            <v>20:00</v>
          </cell>
          <cell r="AL71">
            <v>25000</v>
          </cell>
          <cell r="AM71">
            <v>12000</v>
          </cell>
          <cell r="AO71">
            <v>1</v>
          </cell>
          <cell r="AP71">
            <v>1</v>
          </cell>
          <cell r="AU71">
            <v>9.68</v>
          </cell>
          <cell r="AV71">
            <v>3409.090909090909</v>
          </cell>
          <cell r="AW71">
            <v>33000</v>
          </cell>
          <cell r="AX71" t="str">
            <v>вкл.</v>
          </cell>
          <cell r="AY71" t="str">
            <v>до 5</v>
          </cell>
          <cell r="AZ71">
            <v>30000</v>
          </cell>
          <cell r="BA71">
            <v>42261</v>
          </cell>
          <cell r="BB71">
            <v>42265</v>
          </cell>
          <cell r="BC71">
            <v>42934</v>
          </cell>
          <cell r="BD71" t="str">
            <v>авто</v>
          </cell>
          <cell r="BE71">
            <v>0.1</v>
          </cell>
          <cell r="BF71" t="str">
            <v>УСН</v>
          </cell>
          <cell r="BG71" t="str">
            <v>нет</v>
          </cell>
          <cell r="BH71" t="str">
            <v>да</v>
          </cell>
          <cell r="BI71" t="str">
            <v>8030ширина  х 2400высота
5030ширина  х 2400высота.</v>
          </cell>
          <cell r="BK71">
            <v>3</v>
          </cell>
          <cell r="BL71">
            <v>1</v>
          </cell>
          <cell r="BM71">
            <v>3</v>
          </cell>
          <cell r="BN71">
            <v>465.76</v>
          </cell>
          <cell r="BO71">
            <v>34</v>
          </cell>
          <cell r="BP71" t="str">
            <v xml:space="preserve">Айтек-ПРО HVR-403H-L </v>
          </cell>
          <cell r="BR71">
            <v>925500</v>
          </cell>
          <cell r="BS71" t="str">
            <v>г.Красноярск, ул.9 мая, д.12</v>
          </cell>
          <cell r="BT71" t="str">
            <v>56.064151</v>
          </cell>
          <cell r="BU71" t="str">
            <v>92.924547</v>
          </cell>
          <cell r="BV71" t="str">
            <v>"Красноярск- 9 МАЯ, 12"</v>
          </cell>
          <cell r="BW71">
            <v>311274</v>
          </cell>
          <cell r="BX71" t="str">
            <v>ВДКРН-9</v>
          </cell>
          <cell r="BY71" t="str">
            <v>Красноярский край</v>
          </cell>
        </row>
        <row r="72">
          <cell r="B72" t="str">
            <v>"Красноярск- Ладо Кецховели, 65А"</v>
          </cell>
          <cell r="C72" t="str">
            <v>"Красноярск- Ладо Кецховели, 65"</v>
          </cell>
          <cell r="D72" t="str">
            <v>Красноярск, ул. Ладо Кецховели,65а</v>
          </cell>
          <cell r="E72">
            <v>311338</v>
          </cell>
          <cell r="F72" t="str">
            <v>КРН-1</v>
          </cell>
          <cell r="G72" t="str">
            <v>660001, г. Красноярск, Октябрьский район, ул. Ладо Кецховели, 65а</v>
          </cell>
          <cell r="H72" t="str">
            <v>Урал-Сибирь</v>
          </cell>
          <cell r="I72" t="str">
            <v>Алешкина Екатерина Анатольевна</v>
          </cell>
          <cell r="J72" t="str">
            <v>Гордеев Данил Михайлович</v>
          </cell>
          <cell r="K72" t="str">
            <v>ТМ</v>
          </cell>
          <cell r="M72" t="str">
            <v>Логинкина А.А</v>
          </cell>
          <cell r="N72" t="str">
            <v>Соловьева В.В</v>
          </cell>
          <cell r="O72">
            <v>89659004584</v>
          </cell>
          <cell r="P72" t="str">
            <v>dgordeev@jetmoney.ru</v>
          </cell>
          <cell r="Q72" t="str">
            <v xml:space="preserve">dgordeev.jmm </v>
          </cell>
          <cell r="R72" t="str">
            <v>Группа ТМ Урал-Сибирь &lt;grouptmuralsib@jetmoney.ru&gt;</v>
          </cell>
          <cell r="S72" t="str">
            <v>8 (964) 557-68-37</v>
          </cell>
          <cell r="T72" t="str">
            <v>ealeshkina@jetmoney.ru</v>
          </cell>
          <cell r="U72">
            <v>4</v>
          </cell>
          <cell r="V72" t="str">
            <v>8-962-075-39-16</v>
          </cell>
          <cell r="W72" t="str">
            <v>311338@jetmoney.ru</v>
          </cell>
          <cell r="X72" t="str">
            <v>jmm311338</v>
          </cell>
          <cell r="Y72" t="str">
            <v>Элекснет</v>
          </cell>
          <cell r="AF72">
            <v>42432</v>
          </cell>
          <cell r="AH72" t="str">
            <v>09:00</v>
          </cell>
          <cell r="AI72" t="str">
            <v>20:00</v>
          </cell>
          <cell r="AJ72" t="str">
            <v>09:00</v>
          </cell>
          <cell r="AK72" t="str">
            <v>20:00</v>
          </cell>
          <cell r="AL72">
            <v>15000</v>
          </cell>
          <cell r="AM72">
            <v>10000</v>
          </cell>
          <cell r="AO72">
            <v>1</v>
          </cell>
          <cell r="AP72">
            <v>1</v>
          </cell>
          <cell r="AU72">
            <v>24</v>
          </cell>
          <cell r="AV72">
            <v>2083.3333333333335</v>
          </cell>
          <cell r="AW72">
            <v>50000</v>
          </cell>
          <cell r="AX72" t="str">
            <v>вкл.</v>
          </cell>
          <cell r="AY72" t="str">
            <v>до 5</v>
          </cell>
          <cell r="AZ72">
            <v>50000</v>
          </cell>
          <cell r="BA72">
            <v>42412</v>
          </cell>
          <cell r="BB72">
            <v>42419</v>
          </cell>
          <cell r="BC72">
            <v>43088</v>
          </cell>
          <cell r="BD72" t="str">
            <v>авто</v>
          </cell>
          <cell r="BE72">
            <v>0.1</v>
          </cell>
          <cell r="BF72" t="str">
            <v>УСН</v>
          </cell>
          <cell r="BG72" t="str">
            <v>нет</v>
          </cell>
          <cell r="BH72" t="str">
            <v>нет</v>
          </cell>
          <cell r="BI72" t="str">
            <v>нет баннеров</v>
          </cell>
          <cell r="BK72">
            <v>5</v>
          </cell>
          <cell r="BL72">
            <v>1</v>
          </cell>
          <cell r="BM72">
            <v>3</v>
          </cell>
          <cell r="BN72">
            <v>465.76</v>
          </cell>
          <cell r="BO72">
            <v>30</v>
          </cell>
          <cell r="BP72" t="str">
            <v>Novicam AR 1604 4Ch</v>
          </cell>
          <cell r="BR72">
            <v>673500</v>
          </cell>
          <cell r="BS72" t="str">
            <v>г.Красноярск, ул.Л. Кецховели, д.65а</v>
          </cell>
          <cell r="BT72" t="str">
            <v>56.01386</v>
          </cell>
          <cell r="BU72" t="str">
            <v>92.812941</v>
          </cell>
          <cell r="BV72" t="str">
            <v>"Красноярск- Ладо Кецховели, 65"</v>
          </cell>
          <cell r="BW72">
            <v>311338</v>
          </cell>
          <cell r="BX72" t="str">
            <v>КРН-1</v>
          </cell>
          <cell r="BY72" t="str">
            <v>Красноярский край</v>
          </cell>
        </row>
        <row r="73">
          <cell r="B73" t="str">
            <v>"Красноярск- Робеспьера, 26"</v>
          </cell>
          <cell r="C73" t="str">
            <v>"Красноярск- Робеспьера, 26"</v>
          </cell>
          <cell r="D73" t="str">
            <v>Красноярск, ул. Робеспьера,26</v>
          </cell>
          <cell r="E73">
            <v>311323</v>
          </cell>
          <cell r="F73" t="str">
            <v>ВДКРН-10</v>
          </cell>
          <cell r="G73" t="str">
            <v>660021, г. Красноярск, Железнодорожный район, ул. Робеспьера, 26</v>
          </cell>
          <cell r="H73" t="str">
            <v>Урал-Сибирь</v>
          </cell>
          <cell r="I73" t="str">
            <v>Алешкина Екатерина Анатольевна</v>
          </cell>
          <cell r="J73" t="str">
            <v>Гордеев Данил Михайлович</v>
          </cell>
          <cell r="K73" t="str">
            <v>ТМ</v>
          </cell>
          <cell r="M73" t="str">
            <v>Логинкина А.А</v>
          </cell>
          <cell r="N73" t="str">
            <v>Соловьева В.В</v>
          </cell>
          <cell r="O73">
            <v>89659004584</v>
          </cell>
          <cell r="P73" t="str">
            <v>dgordeev@jetmoney.ru</v>
          </cell>
          <cell r="Q73" t="str">
            <v xml:space="preserve">dgordeev.jmm </v>
          </cell>
          <cell r="R73" t="str">
            <v>Группа ТМ Урал-Сибирь &lt;grouptmuralsib@jetmoney.ru&gt;</v>
          </cell>
          <cell r="S73" t="str">
            <v>8 (964) 557-68-37</v>
          </cell>
          <cell r="T73" t="str">
            <v>ealeshkina@jetmoney.ru</v>
          </cell>
          <cell r="U73">
            <v>4</v>
          </cell>
          <cell r="V73" t="str">
            <v>8-960-754-64-66</v>
          </cell>
          <cell r="W73" t="str">
            <v>311323@jetmoney.ru</v>
          </cell>
          <cell r="X73" t="str">
            <v>jmm311323</v>
          </cell>
          <cell r="Y73" t="str">
            <v>Элекснет</v>
          </cell>
          <cell r="AF73">
            <v>42367</v>
          </cell>
          <cell r="AH73" t="str">
            <v>09:00</v>
          </cell>
          <cell r="AI73" t="str">
            <v>20:00</v>
          </cell>
          <cell r="AJ73" t="str">
            <v>09:00</v>
          </cell>
          <cell r="AK73">
            <v>0.79166666666666663</v>
          </cell>
          <cell r="AL73">
            <v>20000</v>
          </cell>
          <cell r="AM73">
            <v>10000</v>
          </cell>
          <cell r="AO73">
            <v>1</v>
          </cell>
          <cell r="AP73">
            <v>1</v>
          </cell>
          <cell r="AU73">
            <v>12.94</v>
          </cell>
          <cell r="AV73">
            <v>8500.7727975270482</v>
          </cell>
          <cell r="AW73">
            <v>110000</v>
          </cell>
          <cell r="AX73" t="str">
            <v>вкл.</v>
          </cell>
          <cell r="AY73" t="str">
            <v>до 5</v>
          </cell>
          <cell r="AZ73">
            <v>110000</v>
          </cell>
          <cell r="BA73">
            <v>42348</v>
          </cell>
          <cell r="BB73">
            <v>42352</v>
          </cell>
          <cell r="BC73">
            <v>43022</v>
          </cell>
          <cell r="BD73" t="str">
            <v>авто</v>
          </cell>
          <cell r="BE73">
            <v>0.1</v>
          </cell>
          <cell r="BF73" t="str">
            <v>ЕНВД</v>
          </cell>
          <cell r="BG73" t="str">
            <v>нет</v>
          </cell>
          <cell r="BH73" t="str">
            <v>нет</v>
          </cell>
          <cell r="BI73" t="str">
            <v>нет баннеров</v>
          </cell>
          <cell r="BK73">
            <v>4</v>
          </cell>
          <cell r="BL73">
            <v>1</v>
          </cell>
          <cell r="BM73">
            <v>3</v>
          </cell>
          <cell r="BN73" t="str">
            <v>465.76</v>
          </cell>
          <cell r="BO73">
            <v>27</v>
          </cell>
          <cell r="BP73" t="str">
            <v>NOVICAM AR-1604</v>
          </cell>
          <cell r="BR73">
            <v>868500</v>
          </cell>
          <cell r="BS73" t="str">
            <v>г.Красноярск, ул.Робеспьера, д.26</v>
          </cell>
          <cell r="BT73" t="str">
            <v>56.011194</v>
          </cell>
          <cell r="BU73" t="str">
            <v>92.841679</v>
          </cell>
          <cell r="BV73" t="str">
            <v>"Красноярск- Робеспьера, 26"</v>
          </cell>
          <cell r="BW73">
            <v>311323</v>
          </cell>
          <cell r="BX73" t="str">
            <v>ВДКРН-10</v>
          </cell>
          <cell r="BY73" t="str">
            <v>Красноярский край</v>
          </cell>
        </row>
        <row r="74">
          <cell r="B74" t="str">
            <v>"Красноярск-60 Лет Октября, 91/1"</v>
          </cell>
          <cell r="C74" t="str">
            <v>"Красноярск-60 Лет Октября, 91/1"</v>
          </cell>
          <cell r="D74" t="str">
            <v>Красноярск, ул. 60 лет Октября,91</v>
          </cell>
          <cell r="E74">
            <v>311208</v>
          </cell>
          <cell r="F74" t="str">
            <v>ВДКРН-2</v>
          </cell>
          <cell r="G74" t="str">
            <v>660079, Красноярский край, г. Красноярск, ул. 60 лет Октября, 91</v>
          </cell>
          <cell r="H74" t="str">
            <v>Урал-Сибирь</v>
          </cell>
          <cell r="I74" t="str">
            <v>Алешкина Екатерина Анатольевна</v>
          </cell>
          <cell r="J74" t="str">
            <v>Гордеев Данил Михайлович</v>
          </cell>
          <cell r="K74" t="str">
            <v>ТМ</v>
          </cell>
          <cell r="M74" t="str">
            <v>Соловьева В.В</v>
          </cell>
          <cell r="N74" t="str">
            <v>Соловьева В.В</v>
          </cell>
          <cell r="O74">
            <v>89659004584</v>
          </cell>
          <cell r="P74" t="str">
            <v>dgordeev@jetmoney.ru</v>
          </cell>
          <cell r="Q74" t="str">
            <v xml:space="preserve">dgordeev.jmm </v>
          </cell>
          <cell r="R74" t="str">
            <v>Группа ТМ Урал-Сибирь &lt;grouptmuralsib@jetmoney.ru&gt;</v>
          </cell>
          <cell r="S74" t="str">
            <v>8 (964) 557-68-37</v>
          </cell>
          <cell r="T74" t="str">
            <v>ealeshkina@jetmoney.ru</v>
          </cell>
          <cell r="U74">
            <v>4</v>
          </cell>
          <cell r="V74" t="str">
            <v>8-962-078-81-95</v>
          </cell>
          <cell r="W74" t="str">
            <v>311208@jetmoney.ru</v>
          </cell>
          <cell r="X74" t="str">
            <v>jmm311208</v>
          </cell>
          <cell r="Y74" t="str">
            <v>Элекснет</v>
          </cell>
          <cell r="AF74">
            <v>42181</v>
          </cell>
          <cell r="AH74" t="str">
            <v>09:00</v>
          </cell>
          <cell r="AI74" t="str">
            <v>20:00</v>
          </cell>
          <cell r="AJ74" t="str">
            <v>09:00</v>
          </cell>
          <cell r="AK74" t="str">
            <v>20:00</v>
          </cell>
          <cell r="AL74">
            <v>50000</v>
          </cell>
          <cell r="AM74">
            <v>12000</v>
          </cell>
          <cell r="AO74">
            <v>1</v>
          </cell>
          <cell r="AP74">
            <v>1</v>
          </cell>
          <cell r="AU74">
            <v>41.5</v>
          </cell>
          <cell r="AV74">
            <v>1563.8554216867469</v>
          </cell>
          <cell r="AW74">
            <v>64900</v>
          </cell>
          <cell r="AX74" t="str">
            <v>вкл. 1670 кВт.</v>
          </cell>
          <cell r="AY74" t="str">
            <v>до 5</v>
          </cell>
          <cell r="AZ74">
            <v>58000</v>
          </cell>
          <cell r="BA74">
            <v>42153</v>
          </cell>
          <cell r="BB74">
            <v>42154</v>
          </cell>
          <cell r="BC74">
            <v>42824</v>
          </cell>
          <cell r="BD74" t="str">
            <v>авто</v>
          </cell>
          <cell r="BE74" t="str">
            <v>уровень инфляции</v>
          </cell>
          <cell r="BF74" t="str">
            <v>УСН</v>
          </cell>
          <cell r="BG74" t="str">
            <v>нет</v>
          </cell>
          <cell r="BH74" t="str">
            <v>да</v>
          </cell>
          <cell r="BI74" t="str">
            <v>5000ширина  х 2400высота</v>
          </cell>
          <cell r="BK74">
            <v>8</v>
          </cell>
          <cell r="BL74">
            <v>1</v>
          </cell>
          <cell r="BM74">
            <v>3</v>
          </cell>
          <cell r="BN74">
            <v>465.76</v>
          </cell>
          <cell r="BO74">
            <v>30</v>
          </cell>
          <cell r="BP74" t="str">
            <v>NOVICAM AR-1604</v>
          </cell>
          <cell r="BR74">
            <v>984500</v>
          </cell>
          <cell r="BS74" t="str">
            <v>г.Красноярск, ул.60 лет Октября, д.91 стр.1</v>
          </cell>
          <cell r="BT74" t="str">
            <v>55.980747</v>
          </cell>
          <cell r="BU74" t="str">
            <v>92.881917</v>
          </cell>
          <cell r="BV74" t="str">
            <v>"Красноярск-60 Лет Октября, 91/1"</v>
          </cell>
          <cell r="BW74">
            <v>311208</v>
          </cell>
          <cell r="BX74" t="str">
            <v>ВДКРН-2</v>
          </cell>
          <cell r="BY74" t="str">
            <v>Красноярский край</v>
          </cell>
        </row>
        <row r="75">
          <cell r="B75" t="str">
            <v>"Красноярск-Амурская, 30А"</v>
          </cell>
          <cell r="C75" t="str">
            <v>"Красноярск-Амурская, 30А"</v>
          </cell>
          <cell r="D75" t="str">
            <v>Красноярск, ул.Амурская, 30"А"</v>
          </cell>
          <cell r="E75">
            <v>311209</v>
          </cell>
          <cell r="F75" t="str">
            <v>ВДКРН-3</v>
          </cell>
          <cell r="G75" t="str">
            <v>660046, Красноярский край, г. Красноярск, ул. Амурская, 30 "А"</v>
          </cell>
          <cell r="H75" t="str">
            <v>Урал-Сибирь</v>
          </cell>
          <cell r="I75" t="str">
            <v>Алешкина Екатерина Анатольевна</v>
          </cell>
          <cell r="J75" t="str">
            <v>Гордеев Данил Михайлович</v>
          </cell>
          <cell r="K75" t="str">
            <v>ТМ</v>
          </cell>
          <cell r="M75" t="str">
            <v>Борзова Е.Н</v>
          </cell>
          <cell r="N75" t="str">
            <v>Борзова Е.Н</v>
          </cell>
          <cell r="O75">
            <v>89659004584</v>
          </cell>
          <cell r="P75" t="str">
            <v>dgordeev@jetmoney.ru</v>
          </cell>
          <cell r="Q75" t="str">
            <v xml:space="preserve">dgordeev.jmm </v>
          </cell>
          <cell r="R75" t="str">
            <v>Группа ТМ Урал-Сибирь &lt;grouptmuralsib@jetmoney.ru&gt;</v>
          </cell>
          <cell r="S75" t="str">
            <v>8 (964) 557-68-37</v>
          </cell>
          <cell r="T75" t="str">
            <v>ealeshkina@jetmoney.ru</v>
          </cell>
          <cell r="U75">
            <v>4</v>
          </cell>
          <cell r="V75" t="str">
            <v>8-962-078-81-97</v>
          </cell>
          <cell r="W75" t="str">
            <v>311209@jetmoney.ru</v>
          </cell>
          <cell r="X75" t="str">
            <v>jmm311209</v>
          </cell>
          <cell r="Y75" t="str">
            <v>Qiwi</v>
          </cell>
          <cell r="AE75" t="str">
            <v>терминалы в плохом состояния, Элекснет убрали, стоит Qiwi</v>
          </cell>
          <cell r="AF75">
            <v>42177</v>
          </cell>
          <cell r="AH75" t="str">
            <v>09:00</v>
          </cell>
          <cell r="AI75" t="str">
            <v>20:00</v>
          </cell>
          <cell r="AJ75" t="str">
            <v>09:00</v>
          </cell>
          <cell r="AK75" t="str">
            <v>20:00</v>
          </cell>
          <cell r="AL75">
            <v>20000</v>
          </cell>
          <cell r="AM75">
            <v>10000</v>
          </cell>
          <cell r="AO75">
            <v>1</v>
          </cell>
          <cell r="AP75">
            <v>1</v>
          </cell>
          <cell r="AU75">
            <v>15.9</v>
          </cell>
          <cell r="AV75">
            <v>1886.7924528301887</v>
          </cell>
          <cell r="AW75">
            <v>30000</v>
          </cell>
          <cell r="AX75" t="str">
            <v>вкл.</v>
          </cell>
          <cell r="AY75" t="str">
            <v>до 10</v>
          </cell>
          <cell r="AZ75">
            <v>0</v>
          </cell>
          <cell r="BA75">
            <v>42145</v>
          </cell>
          <cell r="BB75">
            <v>42155</v>
          </cell>
          <cell r="BC75">
            <v>42825</v>
          </cell>
          <cell r="BD75" t="str">
            <v>авто</v>
          </cell>
          <cell r="BE75" t="str">
            <v>уровень инфляции</v>
          </cell>
          <cell r="BF75" t="str">
            <v>УСН</v>
          </cell>
          <cell r="BG75" t="str">
            <v>нет</v>
          </cell>
          <cell r="BH75" t="str">
            <v>да</v>
          </cell>
          <cell r="BI75" t="str">
            <v>5350ширина  х 2350высота</v>
          </cell>
          <cell r="BK75">
            <v>3</v>
          </cell>
          <cell r="BL75">
            <v>1</v>
          </cell>
          <cell r="BM75">
            <v>3</v>
          </cell>
          <cell r="BN75">
            <v>465.76</v>
          </cell>
          <cell r="BO75">
            <v>30</v>
          </cell>
          <cell r="BP75" t="str">
            <v>NOVICAM WIDEN YOUR VIEW</v>
          </cell>
          <cell r="BR75">
            <v>771500</v>
          </cell>
          <cell r="BS75" t="str">
            <v>г.Красноярск, ул.Амурская, д.30а</v>
          </cell>
          <cell r="BT75" t="str">
            <v>55.988557</v>
          </cell>
          <cell r="BU75" t="str">
            <v>93.014644</v>
          </cell>
          <cell r="BV75" t="str">
            <v>"Красноярск-Амурская, 30А"</v>
          </cell>
          <cell r="BW75">
            <v>311209</v>
          </cell>
          <cell r="BX75" t="str">
            <v>ВДКРН-3</v>
          </cell>
          <cell r="BY75" t="str">
            <v>Красноярский край</v>
          </cell>
        </row>
        <row r="76">
          <cell r="B76" t="str">
            <v>"Красноярск-Красноярский рабочий, 46"</v>
          </cell>
          <cell r="C76" t="str">
            <v>"Красноярск- Крас. Рабочий, 46"</v>
          </cell>
          <cell r="D76" t="str">
            <v>Красноярск, пр-т им.Газеты "Красноярский рабочий",46</v>
          </cell>
          <cell r="E76">
            <v>311306</v>
          </cell>
          <cell r="F76" t="str">
            <v>ККР-1</v>
          </cell>
          <cell r="G76" t="str">
            <v>660014, г. Красноярск, пр-кт имени газеты «Красноярский рабочий», 46</v>
          </cell>
          <cell r="H76" t="str">
            <v>Урал-Сибирь</v>
          </cell>
          <cell r="I76" t="str">
            <v>Алешкина Екатерина Анатольевна</v>
          </cell>
          <cell r="J76" t="str">
            <v>Гордеев Данил Михайлович</v>
          </cell>
          <cell r="K76" t="str">
            <v>ТМ</v>
          </cell>
          <cell r="M76" t="str">
            <v>Борзова Е.Н</v>
          </cell>
          <cell r="N76" t="str">
            <v>Борзова Е.Н</v>
          </cell>
          <cell r="O76">
            <v>89659004584</v>
          </cell>
          <cell r="P76" t="str">
            <v>dgordeev@jetmoney.ru</v>
          </cell>
          <cell r="Q76" t="str">
            <v xml:space="preserve">dgordeev.jmm </v>
          </cell>
          <cell r="R76" t="str">
            <v>Группа ТМ Урал-Сибирь &lt;grouptmuralsib@jetmoney.ru&gt;</v>
          </cell>
          <cell r="S76" t="str">
            <v>8 (964) 557-68-37</v>
          </cell>
          <cell r="T76" t="str">
            <v>ealeshkina@jetmoney.ru</v>
          </cell>
          <cell r="U76">
            <v>4</v>
          </cell>
          <cell r="V76" t="str">
            <v>8-967-616-26-59</v>
          </cell>
          <cell r="W76" t="str">
            <v>311306@jetmoney.ru</v>
          </cell>
          <cell r="X76" t="str">
            <v>jmm311306</v>
          </cell>
          <cell r="Y76" t="str">
            <v>Элекснет</v>
          </cell>
          <cell r="AF76">
            <v>42338</v>
          </cell>
          <cell r="AH76" t="str">
            <v>09:00</v>
          </cell>
          <cell r="AI76">
            <v>0.83333333333333337</v>
          </cell>
          <cell r="AJ76" t="str">
            <v>09:00</v>
          </cell>
          <cell r="AK76">
            <v>0.79166666666666663</v>
          </cell>
          <cell r="AL76">
            <v>25000</v>
          </cell>
          <cell r="AM76">
            <v>10000</v>
          </cell>
          <cell r="AO76">
            <v>1</v>
          </cell>
          <cell r="AP76">
            <v>1</v>
          </cell>
          <cell r="AU76">
            <v>17</v>
          </cell>
          <cell r="AV76">
            <v>6588.2352941176468</v>
          </cell>
          <cell r="AW76">
            <v>112000</v>
          </cell>
          <cell r="AX76" t="str">
            <v>вкл.</v>
          </cell>
          <cell r="AY76" t="str">
            <v>до 5</v>
          </cell>
          <cell r="AZ76">
            <v>112000</v>
          </cell>
          <cell r="BA76">
            <v>42321</v>
          </cell>
          <cell r="BB76">
            <v>42322</v>
          </cell>
          <cell r="BC76">
            <v>42992</v>
          </cell>
          <cell r="BD76" t="str">
            <v>авто</v>
          </cell>
          <cell r="BE76">
            <v>0.1</v>
          </cell>
          <cell r="BF76" t="str">
            <v>УСН</v>
          </cell>
          <cell r="BG76" t="str">
            <v>нет</v>
          </cell>
          <cell r="BH76" t="str">
            <v>нет</v>
          </cell>
          <cell r="BI76" t="str">
            <v>нет баннеров</v>
          </cell>
          <cell r="BK76">
            <v>5</v>
          </cell>
          <cell r="BL76">
            <v>1</v>
          </cell>
          <cell r="BM76">
            <v>4</v>
          </cell>
          <cell r="BN76">
            <v>465.76</v>
          </cell>
          <cell r="BO76">
            <v>10</v>
          </cell>
          <cell r="BP76" t="str">
            <v>hybrid 04-L</v>
          </cell>
          <cell r="BR76">
            <v>827000</v>
          </cell>
          <cell r="BS76" t="str">
            <v>г.Красноярск, пр-т им. газ. Красноярский рабочий, д.46</v>
          </cell>
          <cell r="BT76" t="str">
            <v>56.0157</v>
          </cell>
          <cell r="BU76" t="str">
            <v>92.982674</v>
          </cell>
          <cell r="BV76" t="str">
            <v>"Красноярск- Крас. Рабочий, 46"</v>
          </cell>
          <cell r="BW76">
            <v>311306</v>
          </cell>
          <cell r="BX76" t="str">
            <v>ККР-1</v>
          </cell>
          <cell r="BY76" t="str">
            <v>Красноярский край</v>
          </cell>
        </row>
        <row r="77">
          <cell r="B77" t="str">
            <v>"Красноярск-Красноярский рабочий, 90"</v>
          </cell>
          <cell r="C77" t="str">
            <v>"Красноярск-Красноярский рабочий, 90"</v>
          </cell>
          <cell r="D77" t="str">
            <v>Красноярск, пр-т им.Газеты "Красноярский рабочий",90</v>
          </cell>
          <cell r="E77">
            <v>311207</v>
          </cell>
          <cell r="F77" t="str">
            <v>ВДКРН-1</v>
          </cell>
          <cell r="G77" t="str">
            <v>660059, Красноярский край, г. Красноярск, пр-т им. Газеты "Красноярский рабочий", 90</v>
          </cell>
          <cell r="H77" t="str">
            <v>Урал-Сибирь</v>
          </cell>
          <cell r="I77" t="str">
            <v>Алешкина Екатерина Анатольевна</v>
          </cell>
          <cell r="J77" t="str">
            <v>Гордеев Данил Михайлович</v>
          </cell>
          <cell r="K77" t="str">
            <v>ТМ</v>
          </cell>
          <cell r="M77" t="str">
            <v>Борзова Е.Н</v>
          </cell>
          <cell r="N77" t="str">
            <v>Борзова Е.Н</v>
          </cell>
          <cell r="O77">
            <v>89659004584</v>
          </cell>
          <cell r="P77" t="str">
            <v>dgordeev@jetmoney.ru</v>
          </cell>
          <cell r="Q77" t="str">
            <v xml:space="preserve">dgordeev.jmm </v>
          </cell>
          <cell r="R77" t="str">
            <v>Группа ТМ Урал-Сибирь &lt;grouptmuralsib@jetmoney.ru&gt;</v>
          </cell>
          <cell r="S77" t="str">
            <v>8 (964) 557-68-37</v>
          </cell>
          <cell r="T77" t="str">
            <v>ealeshkina@jetmoney.ru</v>
          </cell>
          <cell r="U77">
            <v>4</v>
          </cell>
          <cell r="V77" t="str">
            <v>8-963-257-34-21</v>
          </cell>
          <cell r="W77" t="str">
            <v>311207@jetmoney.ru</v>
          </cell>
          <cell r="X77" t="str">
            <v>jmm311207</v>
          </cell>
          <cell r="Y77" t="str">
            <v>Qiwi</v>
          </cell>
          <cell r="AE77" t="str">
            <v>терминалы в плохом состояния, Элекснет убрали, стоит Qiwi</v>
          </cell>
          <cell r="AF77">
            <v>42175</v>
          </cell>
          <cell r="AH77" t="str">
            <v>09:00</v>
          </cell>
          <cell r="AI77" t="str">
            <v>20:00</v>
          </cell>
          <cell r="AJ77" t="str">
            <v>09:00</v>
          </cell>
          <cell r="AK77" t="str">
            <v>20:00</v>
          </cell>
          <cell r="AL77">
            <v>25000</v>
          </cell>
          <cell r="AM77">
            <v>15000</v>
          </cell>
          <cell r="AO77">
            <v>1</v>
          </cell>
          <cell r="AP77">
            <v>1</v>
          </cell>
          <cell r="AU77">
            <v>15</v>
          </cell>
          <cell r="AV77">
            <v>5200</v>
          </cell>
          <cell r="AW77">
            <v>78000</v>
          </cell>
          <cell r="AX77" t="str">
            <v>вкл.</v>
          </cell>
          <cell r="AY77" t="str">
            <v>до 25</v>
          </cell>
          <cell r="AZ77">
            <v>78000</v>
          </cell>
          <cell r="BA77">
            <v>42151</v>
          </cell>
          <cell r="BB77">
            <v>42153</v>
          </cell>
          <cell r="BC77">
            <v>42823</v>
          </cell>
          <cell r="BD77" t="str">
            <v>авто</v>
          </cell>
          <cell r="BE77">
            <v>0.1</v>
          </cell>
          <cell r="BF77" t="str">
            <v>УСН</v>
          </cell>
          <cell r="BG77" t="str">
            <v>нет</v>
          </cell>
          <cell r="BH77" t="str">
            <v>да</v>
          </cell>
          <cell r="BI77" t="str">
            <v>5100ширина  х 2400высота
2400ширина  х 2400высота</v>
          </cell>
          <cell r="BK77">
            <v>4</v>
          </cell>
          <cell r="BL77">
            <v>1</v>
          </cell>
          <cell r="BM77">
            <v>4</v>
          </cell>
          <cell r="BN77">
            <v>465.76</v>
          </cell>
          <cell r="BO77">
            <v>20</v>
          </cell>
          <cell r="BP77" t="str">
            <v>NOVICAM AR-1604</v>
          </cell>
          <cell r="BR77">
            <v>909500</v>
          </cell>
          <cell r="BS77" t="str">
            <v xml:space="preserve">г.Красноярск, пр-т им. Газеты Красноярский Рабочий, д.90 </v>
          </cell>
          <cell r="BT77" t="str">
            <v>56.007188</v>
          </cell>
          <cell r="BU77" t="str">
            <v>92.949246</v>
          </cell>
          <cell r="BV77" t="str">
            <v>"Красноярск-Красноярский рабочий, 90"</v>
          </cell>
          <cell r="BW77">
            <v>311207</v>
          </cell>
          <cell r="BX77" t="str">
            <v>ВДКРН-1</v>
          </cell>
          <cell r="BY77" t="str">
            <v>Красноярский край</v>
          </cell>
        </row>
        <row r="78">
          <cell r="B78" t="str">
            <v>"Красноярск-Красноярский рабочий, 120"</v>
          </cell>
          <cell r="C78" t="str">
            <v>"Красноярск-К.рабочий, 120"</v>
          </cell>
          <cell r="D78" t="str">
            <v>Красноярск, пр-т им.Газеты "Красноярский рабочий",120</v>
          </cell>
          <cell r="E78">
            <v>311265</v>
          </cell>
          <cell r="F78" t="str">
            <v>ВДКРН-8</v>
          </cell>
          <cell r="G78" t="str">
            <v>660095, г. Красноярск, Кировский район, пр-т им. Газеты «Красноярский рабочий», 120</v>
          </cell>
          <cell r="H78" t="str">
            <v>Урал-Сибирь</v>
          </cell>
          <cell r="I78" t="str">
            <v>Алешкина Екатерина Анатольевна</v>
          </cell>
          <cell r="J78" t="str">
            <v>Гордеев Данил Михайлович</v>
          </cell>
          <cell r="K78" t="str">
            <v>ТМ</v>
          </cell>
          <cell r="M78" t="str">
            <v>Соловьева В.В</v>
          </cell>
          <cell r="N78" t="str">
            <v>Соловьева В.В</v>
          </cell>
          <cell r="O78">
            <v>89659004584</v>
          </cell>
          <cell r="P78" t="str">
            <v>dgordeev@jetmoney.ru</v>
          </cell>
          <cell r="Q78" t="str">
            <v xml:space="preserve">dgordeev.jmm </v>
          </cell>
          <cell r="R78" t="str">
            <v>Группа ТМ Урал-Сибирь &lt;grouptmuralsib@jetmoney.ru&gt;</v>
          </cell>
          <cell r="S78" t="str">
            <v>8 (964) 557-68-37</v>
          </cell>
          <cell r="T78" t="str">
            <v>ealeshkina@jetmoney.ru</v>
          </cell>
          <cell r="U78">
            <v>4</v>
          </cell>
          <cell r="V78" t="str">
            <v>8-967-603-90-51</v>
          </cell>
          <cell r="W78" t="str">
            <v>311265@jetmoney.ru</v>
          </cell>
          <cell r="X78" t="str">
            <v>jmm311265</v>
          </cell>
          <cell r="Y78" t="str">
            <v>Элекснет</v>
          </cell>
          <cell r="AF78">
            <v>42268</v>
          </cell>
          <cell r="AH78" t="str">
            <v>09:00</v>
          </cell>
          <cell r="AI78" t="str">
            <v>21:00</v>
          </cell>
          <cell r="AJ78" t="str">
            <v>09:00</v>
          </cell>
          <cell r="AK78" t="str">
            <v>21:00</v>
          </cell>
          <cell r="AL78">
            <v>30000</v>
          </cell>
          <cell r="AM78">
            <v>15000</v>
          </cell>
          <cell r="AO78">
            <v>1</v>
          </cell>
          <cell r="AP78">
            <v>1</v>
          </cell>
          <cell r="AU78">
            <v>24</v>
          </cell>
          <cell r="AV78">
            <v>2291.6666666666665</v>
          </cell>
          <cell r="AW78">
            <v>55000</v>
          </cell>
          <cell r="AX78" t="str">
            <v>вкл.</v>
          </cell>
          <cell r="AY78" t="str">
            <v>до 5</v>
          </cell>
          <cell r="AZ78">
            <v>50000</v>
          </cell>
          <cell r="BA78">
            <v>42240</v>
          </cell>
          <cell r="BB78">
            <v>42247</v>
          </cell>
          <cell r="BC78">
            <v>42916</v>
          </cell>
          <cell r="BD78" t="str">
            <v>авто</v>
          </cell>
          <cell r="BE78">
            <v>0.1</v>
          </cell>
          <cell r="BF78" t="str">
            <v>УСН</v>
          </cell>
          <cell r="BG78" t="str">
            <v>нет</v>
          </cell>
          <cell r="BH78" t="str">
            <v>да</v>
          </cell>
          <cell r="BI78" t="str">
            <v>6240ширина  х 2760высота
6030ширина  х 2760высота
4030ширина  х 2760высота</v>
          </cell>
          <cell r="BK78">
            <v>4</v>
          </cell>
          <cell r="BL78">
            <v>1</v>
          </cell>
          <cell r="BM78">
            <v>3</v>
          </cell>
          <cell r="BN78">
            <v>465.76</v>
          </cell>
          <cell r="BO78">
            <v>20</v>
          </cell>
          <cell r="BP78" t="str">
            <v xml:space="preserve">Айтек-ПРО HVR-403H-L </v>
          </cell>
          <cell r="BR78">
            <v>936000</v>
          </cell>
          <cell r="BS78" t="str">
            <v>г.Красноярск, пр-т им. газ. Красноярский рабочий, д.120</v>
          </cell>
          <cell r="BT78" t="str">
            <v>56.002908</v>
          </cell>
          <cell r="BU78" t="str">
            <v>92.931559</v>
          </cell>
          <cell r="BV78" t="str">
            <v>"Красноярск-К.рабочий, 120"</v>
          </cell>
          <cell r="BW78">
            <v>311265</v>
          </cell>
          <cell r="BX78" t="str">
            <v>ВДКРН-8</v>
          </cell>
          <cell r="BY78" t="str">
            <v>Красноярский край</v>
          </cell>
        </row>
        <row r="79">
          <cell r="B79" t="str">
            <v>"Димитровград-Гагарина, 22"</v>
          </cell>
          <cell r="C79" t="str">
            <v>"Димитровград-Гагарина"</v>
          </cell>
          <cell r="D79" t="str">
            <v>Димитровград, ул.Гагарина д.22</v>
          </cell>
          <cell r="E79">
            <v>310903</v>
          </cell>
          <cell r="F79" t="str">
            <v>ДВГ-1</v>
          </cell>
          <cell r="G79" t="str">
            <v>433508, Ульяновская область, г. Димитровград, ул. Гагарина, д. 22</v>
          </cell>
          <cell r="H79" t="str">
            <v>Поволжье</v>
          </cell>
          <cell r="I79" t="str">
            <v>Шишканов Алексей Евгеньевич</v>
          </cell>
          <cell r="K79" t="str">
            <v>РОП новый 1</v>
          </cell>
          <cell r="M79" t="str">
            <v>Кузнецова Валерия Валерьевна</v>
          </cell>
          <cell r="N79" t="str">
            <v>Меняшова Валентина Владимировна</v>
          </cell>
          <cell r="O79">
            <v>79626348552</v>
          </cell>
          <cell r="Q79" t="str">
            <v xml:space="preserve">azimin.jmm </v>
          </cell>
          <cell r="R79" t="str">
            <v>Группа ТМ Поволжье &lt;grouptmpovolzh@jetmoney.ru&gt;</v>
          </cell>
          <cell r="S79" t="str">
            <v>8 (903) 607-15-08</v>
          </cell>
          <cell r="T79" t="str">
            <v>ashishkanov@jetmoney.ru</v>
          </cell>
          <cell r="U79">
            <v>1</v>
          </cell>
          <cell r="V79" t="str">
            <v>8-960-368-86-64</v>
          </cell>
          <cell r="W79" t="str">
            <v>310903@jetmoney.ru</v>
          </cell>
          <cell r="X79" t="str">
            <v>jmm310903</v>
          </cell>
          <cell r="Y79" t="str">
            <v>Элекснет</v>
          </cell>
          <cell r="AF79">
            <v>41894</v>
          </cell>
          <cell r="AH79" t="str">
            <v>08:00</v>
          </cell>
          <cell r="AI79" t="str">
            <v>18:00</v>
          </cell>
          <cell r="AJ79" t="str">
            <v>08:00</v>
          </cell>
          <cell r="AK79" t="str">
            <v>18:00</v>
          </cell>
          <cell r="AL79">
            <v>20000</v>
          </cell>
          <cell r="AM79">
            <v>10000</v>
          </cell>
          <cell r="AO79">
            <v>1</v>
          </cell>
          <cell r="AP79">
            <v>1</v>
          </cell>
          <cell r="AU79">
            <v>27.37</v>
          </cell>
          <cell r="AV79">
            <v>1205.6996711728168</v>
          </cell>
          <cell r="AW79">
            <v>33000</v>
          </cell>
          <cell r="AX79" t="str">
            <v>вкл.</v>
          </cell>
          <cell r="AY79" t="str">
            <v>до 10</v>
          </cell>
          <cell r="AZ79">
            <v>0</v>
          </cell>
          <cell r="BA79">
            <v>41852</v>
          </cell>
          <cell r="BB79">
            <v>41876</v>
          </cell>
          <cell r="BC79">
            <v>42880</v>
          </cell>
          <cell r="BD79" t="str">
            <v>авто</v>
          </cell>
          <cell r="BE79" t="str">
            <v>уровень инфляции</v>
          </cell>
          <cell r="BF79" t="str">
            <v>УСН</v>
          </cell>
          <cell r="BG79" t="str">
            <v>нет</v>
          </cell>
          <cell r="BH79" t="str">
            <v>нет</v>
          </cell>
          <cell r="BI79" t="str">
            <v>нет баннеров</v>
          </cell>
          <cell r="BK79">
            <v>3</v>
          </cell>
          <cell r="BL79">
            <v>1</v>
          </cell>
          <cell r="BM79">
            <v>3</v>
          </cell>
          <cell r="BN79">
            <v>465.76</v>
          </cell>
          <cell r="BO79">
            <v>11</v>
          </cell>
          <cell r="BP79" t="str">
            <v>SNVision</v>
          </cell>
          <cell r="BR79">
            <v>674500</v>
          </cell>
          <cell r="BS79" t="str">
            <v>г.Димитровград, ул.Гагарина, д.22</v>
          </cell>
          <cell r="BT79" t="str">
            <v>54.218152</v>
          </cell>
          <cell r="BU79" t="str">
            <v>49.627459</v>
          </cell>
          <cell r="BV79" t="str">
            <v>"Димитровград-Гагарина"</v>
          </cell>
          <cell r="BW79">
            <v>310903</v>
          </cell>
          <cell r="BX79" t="str">
            <v>ДВГ-1</v>
          </cell>
          <cell r="BY79" t="str">
            <v>Ульяновск</v>
          </cell>
        </row>
        <row r="80">
          <cell r="B80" t="str">
            <v>"Ульяновск- Хо Ши Мина 19А"</v>
          </cell>
          <cell r="C80" t="str">
            <v>"Ульяновск- Хо Ши Мина 19"</v>
          </cell>
          <cell r="D80" t="str">
            <v>Ульяновск, пр-т Хо Ши Мина, 19</v>
          </cell>
          <cell r="E80">
            <v>310755</v>
          </cell>
          <cell r="F80" t="str">
            <v>УЛН6</v>
          </cell>
          <cell r="G80" t="str">
            <v>432073, г. Ульяновск, пр-т Хо Ши Мина, 19</v>
          </cell>
          <cell r="H80" t="str">
            <v>Поволжье</v>
          </cell>
          <cell r="I80" t="str">
            <v>Шишканов Алексей Евгеньевич</v>
          </cell>
          <cell r="K80" t="str">
            <v>РОП новый 1</v>
          </cell>
          <cell r="M80" t="str">
            <v>Косик Оксана Петровна</v>
          </cell>
          <cell r="N80" t="str">
            <v>Меняшова Валентина Владимировна</v>
          </cell>
          <cell r="O80">
            <v>79626348552</v>
          </cell>
          <cell r="Q80" t="str">
            <v xml:space="preserve">azimin.jmm </v>
          </cell>
          <cell r="R80" t="str">
            <v>Группа ТМ Поволжье &lt;grouptmpovolzh@jetmoney.ru&gt;</v>
          </cell>
          <cell r="S80" t="str">
            <v>8 (903) 607-15-08</v>
          </cell>
          <cell r="T80" t="str">
            <v>ashishkanov@jetmoney.ru</v>
          </cell>
          <cell r="U80">
            <v>1</v>
          </cell>
          <cell r="V80" t="str">
            <v>8-960-369-99-83</v>
          </cell>
          <cell r="W80" t="str">
            <v>310755@jetmoney.ru</v>
          </cell>
          <cell r="X80" t="str">
            <v>jmm310755</v>
          </cell>
          <cell r="Y80" t="str">
            <v>Элекснет</v>
          </cell>
          <cell r="AF80">
            <v>41766</v>
          </cell>
          <cell r="AH80" t="str">
            <v>09:00</v>
          </cell>
          <cell r="AI80" t="str">
            <v>19:00</v>
          </cell>
          <cell r="AJ80" t="str">
            <v>09:00</v>
          </cell>
          <cell r="AK80" t="str">
            <v>19:00</v>
          </cell>
          <cell r="AL80">
            <v>20000</v>
          </cell>
          <cell r="AM80">
            <v>10000</v>
          </cell>
          <cell r="AO80" t="str">
            <v>2 (но работает только 1 человек)</v>
          </cell>
          <cell r="AP80">
            <v>1</v>
          </cell>
          <cell r="AU80">
            <v>23.33</v>
          </cell>
          <cell r="AV80">
            <v>1500</v>
          </cell>
          <cell r="AW80">
            <v>34995</v>
          </cell>
          <cell r="AX80" t="str">
            <v>вкл.</v>
          </cell>
          <cell r="AY80" t="str">
            <v>до 1</v>
          </cell>
          <cell r="AZ80">
            <v>0</v>
          </cell>
          <cell r="BA80">
            <v>42103</v>
          </cell>
          <cell r="BB80">
            <v>42107</v>
          </cell>
          <cell r="BC80">
            <v>43113</v>
          </cell>
          <cell r="BD80" t="str">
            <v>авто</v>
          </cell>
          <cell r="BF80" t="str">
            <v>УСН</v>
          </cell>
          <cell r="BG80" t="str">
            <v>нет</v>
          </cell>
          <cell r="BH80" t="str">
            <v>нет</v>
          </cell>
          <cell r="BI80" t="str">
            <v>нет баннеров</v>
          </cell>
          <cell r="BK80">
            <v>0</v>
          </cell>
          <cell r="BL80">
            <v>5</v>
          </cell>
          <cell r="BM80">
            <v>3</v>
          </cell>
          <cell r="BN80">
            <v>476.9</v>
          </cell>
          <cell r="BO80">
            <v>18</v>
          </cell>
          <cell r="BP80" t="str">
            <v>Satvision SVR - 4325 light5</v>
          </cell>
          <cell r="BR80">
            <v>774500</v>
          </cell>
          <cell r="BS80" t="str">
            <v>г.Ульяновск, пр-т.Хо Ши Мина, д.19а</v>
          </cell>
          <cell r="BT80" t="str">
            <v>54.271219</v>
          </cell>
          <cell r="BU80" t="str">
            <v>48.301041</v>
          </cell>
          <cell r="BV80" t="str">
            <v>"Ульяновск- Хо Ши Мина 19"</v>
          </cell>
          <cell r="BW80">
            <v>310755</v>
          </cell>
          <cell r="BX80" t="str">
            <v>УЛН6</v>
          </cell>
          <cell r="BY80" t="str">
            <v>Ульяновск</v>
          </cell>
        </row>
        <row r="81">
          <cell r="B81" t="str">
            <v>"Ульяновск-Краснопролетарская 16"</v>
          </cell>
          <cell r="C81" t="str">
            <v>"Ульяновск-Краснопролетарская 16"</v>
          </cell>
          <cell r="D81" t="str">
            <v>Ульяновск, ул. Краснопролетарская</v>
          </cell>
          <cell r="E81">
            <v>310845</v>
          </cell>
          <cell r="F81" t="str">
            <v>УЛН11</v>
          </cell>
          <cell r="G81" t="str">
            <v>432007, Ульяновская обл., г. Ульяновск, ул. Краснопролетарская (на ост. «Магазин «Юбилейный»)</v>
          </cell>
          <cell r="H81" t="str">
            <v>Поволжье</v>
          </cell>
          <cell r="I81" t="str">
            <v>Шишканов Алексей Евгеньевич</v>
          </cell>
          <cell r="K81" t="str">
            <v>РОП новый 1</v>
          </cell>
          <cell r="M81" t="str">
            <v>Косик Оксана Петровна</v>
          </cell>
          <cell r="N81" t="str">
            <v>Меняшова Валентина Владимировна</v>
          </cell>
          <cell r="O81">
            <v>79626348552</v>
          </cell>
          <cell r="Q81" t="str">
            <v xml:space="preserve">azimin.jmm </v>
          </cell>
          <cell r="R81" t="str">
            <v>Группа ТМ Поволжье &lt;grouptmpovolzh@jetmoney.ru&gt;</v>
          </cell>
          <cell r="S81" t="str">
            <v>8 (903) 607-15-08</v>
          </cell>
          <cell r="T81" t="str">
            <v>ashishkanov@jetmoney.ru</v>
          </cell>
          <cell r="U81">
            <v>1</v>
          </cell>
          <cell r="V81" t="str">
            <v>8-960-368-92-99</v>
          </cell>
          <cell r="W81" t="str">
            <v>310845@jetmoney.ru</v>
          </cell>
          <cell r="X81" t="str">
            <v>jmm310845</v>
          </cell>
          <cell r="Y81" t="str">
            <v>Элекснет</v>
          </cell>
          <cell r="AF81">
            <v>41851</v>
          </cell>
          <cell r="AH81" t="str">
            <v>09:00</v>
          </cell>
          <cell r="AI81" t="str">
            <v>19:00</v>
          </cell>
          <cell r="AJ81" t="str">
            <v>09:00</v>
          </cell>
          <cell r="AK81" t="str">
            <v>19:00</v>
          </cell>
          <cell r="AL81">
            <v>20000</v>
          </cell>
          <cell r="AM81">
            <v>10000</v>
          </cell>
          <cell r="AO81">
            <v>1</v>
          </cell>
          <cell r="AP81">
            <v>1</v>
          </cell>
          <cell r="AU81">
            <v>12</v>
          </cell>
          <cell r="AV81">
            <v>1833.3333333333333</v>
          </cell>
          <cell r="AW81">
            <v>22000</v>
          </cell>
          <cell r="AX81" t="str">
            <v>вкл.</v>
          </cell>
          <cell r="AY81" t="str">
            <v>до 10</v>
          </cell>
          <cell r="AZ81">
            <v>0</v>
          </cell>
          <cell r="BA81">
            <v>41825</v>
          </cell>
          <cell r="BB81">
            <v>41830</v>
          </cell>
          <cell r="BC81">
            <v>42835</v>
          </cell>
          <cell r="BD81" t="str">
            <v>авто</v>
          </cell>
          <cell r="BE81" t="str">
            <v>уровень инфляции</v>
          </cell>
          <cell r="BF81" t="str">
            <v>УСН</v>
          </cell>
          <cell r="BG81" t="str">
            <v>нет</v>
          </cell>
          <cell r="BH81" t="str">
            <v>нет</v>
          </cell>
          <cell r="BI81" t="str">
            <v>нет баннеров</v>
          </cell>
          <cell r="BK81">
            <v>2</v>
          </cell>
          <cell r="BL81">
            <v>1</v>
          </cell>
          <cell r="BM81">
            <v>3</v>
          </cell>
          <cell r="BN81">
            <v>476.9</v>
          </cell>
          <cell r="BO81">
            <v>18</v>
          </cell>
          <cell r="BP81" t="str">
            <v>Satvision SVR - 4325 light5</v>
          </cell>
          <cell r="BR81">
            <v>436500</v>
          </cell>
          <cell r="BS81" t="str">
            <v>г.Ульяновск, ул.Краснопролетарская, д.16</v>
          </cell>
          <cell r="BT81" t="str">
            <v>54.330987</v>
          </cell>
          <cell r="BU81" t="str">
            <v>48.484811</v>
          </cell>
          <cell r="BV81" t="str">
            <v>"Ульяновск-Краснопролетарская 16"</v>
          </cell>
          <cell r="BW81">
            <v>310845</v>
          </cell>
          <cell r="BX81" t="str">
            <v>УЛН11</v>
          </cell>
          <cell r="BY81" t="str">
            <v>Ульяновск</v>
          </cell>
        </row>
        <row r="82">
          <cell r="B82" t="str">
            <v>"Ульяновск-Московское шоссе 47Б"</v>
          </cell>
          <cell r="C82" t="str">
            <v>"Ульяновск-Московское шоссе 47"</v>
          </cell>
          <cell r="D82" t="str">
            <v>Ульяновск, Московское Шоссе, 47Б</v>
          </cell>
          <cell r="E82">
            <v>310750</v>
          </cell>
          <cell r="F82" t="str">
            <v>УЛН5</v>
          </cell>
          <cell r="G82" t="str">
            <v>432034, г. Ульяновск, Московское Шоссе, дом 47 Б</v>
          </cell>
          <cell r="H82" t="str">
            <v>Поволжье</v>
          </cell>
          <cell r="I82" t="str">
            <v>Шишканов Алексей Евгеньевич</v>
          </cell>
          <cell r="K82" t="str">
            <v>РОП новый 1</v>
          </cell>
          <cell r="M82" t="str">
            <v>Косик Оксана Петровна</v>
          </cell>
          <cell r="N82" t="str">
            <v>Меняшова Валентина Владимировна</v>
          </cell>
          <cell r="O82">
            <v>79626348552</v>
          </cell>
          <cell r="Q82" t="str">
            <v xml:space="preserve">azimin.jmm </v>
          </cell>
          <cell r="R82" t="str">
            <v>Группа ТМ Поволжье &lt;grouptmpovolzh@jetmoney.ru&gt;</v>
          </cell>
          <cell r="S82" t="str">
            <v>8 (903) 607-15-08</v>
          </cell>
          <cell r="T82" t="str">
            <v>ashishkanov@jetmoney.ru</v>
          </cell>
          <cell r="U82">
            <v>1</v>
          </cell>
          <cell r="V82" t="str">
            <v>8-960-362-78-32</v>
          </cell>
          <cell r="W82" t="str">
            <v>310750@jetmoney.ru</v>
          </cell>
          <cell r="X82" t="str">
            <v>jmm310750</v>
          </cell>
          <cell r="Y82" t="str">
            <v>Элекснет</v>
          </cell>
          <cell r="AF82">
            <v>41758</v>
          </cell>
          <cell r="AH82" t="str">
            <v>09:00</v>
          </cell>
          <cell r="AI82" t="str">
            <v>19:00</v>
          </cell>
          <cell r="AJ82" t="str">
            <v>09:00</v>
          </cell>
          <cell r="AK82" t="str">
            <v>19:00</v>
          </cell>
          <cell r="AL82">
            <v>25000</v>
          </cell>
          <cell r="AM82">
            <v>15000</v>
          </cell>
          <cell r="AO82">
            <v>2</v>
          </cell>
          <cell r="AP82">
            <v>1</v>
          </cell>
          <cell r="AU82">
            <v>15</v>
          </cell>
          <cell r="AV82">
            <v>2700</v>
          </cell>
          <cell r="AW82">
            <v>40500</v>
          </cell>
          <cell r="AX82" t="str">
            <v>вкл.</v>
          </cell>
          <cell r="AY82" t="str">
            <v>до 25</v>
          </cell>
          <cell r="AZ82">
            <v>0</v>
          </cell>
          <cell r="BA82">
            <v>41730</v>
          </cell>
          <cell r="BB82">
            <v>41739</v>
          </cell>
          <cell r="BC82">
            <v>43079</v>
          </cell>
          <cell r="BD82" t="str">
            <v>авто</v>
          </cell>
          <cell r="BE82">
            <v>0.1</v>
          </cell>
          <cell r="BF82" t="str">
            <v>УСН</v>
          </cell>
          <cell r="BG82" t="str">
            <v>нет</v>
          </cell>
          <cell r="BH82" t="str">
            <v>нет</v>
          </cell>
          <cell r="BI82" t="str">
            <v>нет баннеров</v>
          </cell>
          <cell r="BK82">
            <v>2</v>
          </cell>
          <cell r="BL82">
            <v>1</v>
          </cell>
          <cell r="BM82">
            <v>4</v>
          </cell>
          <cell r="BN82">
            <v>476.9</v>
          </cell>
          <cell r="BO82">
            <v>22</v>
          </cell>
          <cell r="BP82" t="str">
            <v>Satvision SVR - 4325 light5</v>
          </cell>
          <cell r="BR82">
            <v>771000</v>
          </cell>
          <cell r="BS82" t="str">
            <v>г.Ульяновск, ул.Московское шоссе, д.47б</v>
          </cell>
          <cell r="BT82" t="str">
            <v>54.308018</v>
          </cell>
          <cell r="BU82" t="str">
            <v>48.332965</v>
          </cell>
          <cell r="BV82" t="str">
            <v>"Ульяновск-Московское шоссе 47"</v>
          </cell>
          <cell r="BW82">
            <v>310750</v>
          </cell>
          <cell r="BX82" t="str">
            <v>УЛН5</v>
          </cell>
          <cell r="BY82" t="str">
            <v>Ульяновск</v>
          </cell>
        </row>
        <row r="83">
          <cell r="B83" t="str">
            <v>"Ульяновск-Промышленная 54"</v>
          </cell>
          <cell r="C83" t="str">
            <v>"Ульяновск-Промышленная 54"</v>
          </cell>
          <cell r="D83" t="str">
            <v>Ульяновск, ул. Промышленная,54</v>
          </cell>
          <cell r="E83">
            <v>310973</v>
          </cell>
          <cell r="F83" t="str">
            <v>УЛН-14</v>
          </cell>
          <cell r="G83" t="str">
            <v>432013, Ульяновская обл., г. Ульяновск, ул. Промышленная, 54</v>
          </cell>
          <cell r="H83" t="str">
            <v>Поволжье</v>
          </cell>
          <cell r="I83" t="str">
            <v>Шишканов Алексей Евгеньевич</v>
          </cell>
          <cell r="K83" t="str">
            <v>РОП новый 1</v>
          </cell>
          <cell r="M83" t="str">
            <v>Косик Оксана Петровна</v>
          </cell>
          <cell r="N83" t="str">
            <v>Меняшова Валентина Владимировна</v>
          </cell>
          <cell r="O83">
            <v>79626348552</v>
          </cell>
          <cell r="Q83" t="str">
            <v xml:space="preserve">azimin.jmm </v>
          </cell>
          <cell r="R83" t="str">
            <v>Группа ТМ Поволжье &lt;grouptmpovolzh@jetmoney.ru&gt;</v>
          </cell>
          <cell r="S83" t="str">
            <v>8 (903) 607-15-08</v>
          </cell>
          <cell r="T83" t="str">
            <v>ashishkanov@jetmoney.ru</v>
          </cell>
          <cell r="U83">
            <v>1</v>
          </cell>
          <cell r="V83" t="str">
            <v>8-960-368-84-16</v>
          </cell>
          <cell r="W83" t="str">
            <v>310973@jetmoney.ru</v>
          </cell>
          <cell r="X83" t="str">
            <v>jmm310973</v>
          </cell>
          <cell r="Y83" t="str">
            <v>Элекснет</v>
          </cell>
          <cell r="AF83">
            <v>41967</v>
          </cell>
          <cell r="AH83" t="str">
            <v>08:30</v>
          </cell>
          <cell r="AI83">
            <v>0.83333333333333337</v>
          </cell>
          <cell r="AJ83" t="str">
            <v>08:30</v>
          </cell>
          <cell r="AK83" t="str">
            <v>19:00</v>
          </cell>
          <cell r="AL83">
            <v>20000</v>
          </cell>
          <cell r="AM83">
            <v>10000</v>
          </cell>
          <cell r="AO83">
            <v>1</v>
          </cell>
          <cell r="AP83">
            <v>1</v>
          </cell>
          <cell r="AU83">
            <v>22.32</v>
          </cell>
          <cell r="AV83">
            <v>2000</v>
          </cell>
          <cell r="AW83">
            <v>44640</v>
          </cell>
          <cell r="AX83" t="str">
            <v>вкл.</v>
          </cell>
          <cell r="AY83" t="str">
            <v>до 1</v>
          </cell>
          <cell r="AZ83">
            <v>0</v>
          </cell>
          <cell r="BA83">
            <v>41942</v>
          </cell>
          <cell r="BB83">
            <v>41944</v>
          </cell>
          <cell r="BC83">
            <v>42948</v>
          </cell>
          <cell r="BD83" t="str">
            <v>авто</v>
          </cell>
          <cell r="BE83" t="str">
            <v>уровень инфляции</v>
          </cell>
          <cell r="BF83" t="str">
            <v>УСН</v>
          </cell>
          <cell r="BG83" t="str">
            <v>нет</v>
          </cell>
          <cell r="BH83" t="str">
            <v>да</v>
          </cell>
          <cell r="BI83" t="str">
            <v xml:space="preserve">3800ширина х 3000высота
</v>
          </cell>
          <cell r="BK83">
            <v>0</v>
          </cell>
          <cell r="BL83">
            <v>1</v>
          </cell>
          <cell r="BM83">
            <v>3</v>
          </cell>
          <cell r="BN83">
            <v>476.9</v>
          </cell>
          <cell r="BO83">
            <v>26</v>
          </cell>
          <cell r="BP83" t="str">
            <v>Satvision SVR - 4325 light5</v>
          </cell>
          <cell r="BR83">
            <v>807000</v>
          </cell>
          <cell r="BS83" t="str">
            <v>г.Ульяновск, ул.Промышленная, д.54</v>
          </cell>
          <cell r="BT83" t="str">
            <v>54.282898</v>
          </cell>
          <cell r="BU83" t="str">
            <v>48.304277</v>
          </cell>
          <cell r="BV83" t="str">
            <v>"Ульяновск-Промышленная 54"</v>
          </cell>
          <cell r="BW83">
            <v>310973</v>
          </cell>
          <cell r="BX83" t="str">
            <v>УЛН-14</v>
          </cell>
          <cell r="BY83" t="str">
            <v>Ульяновск</v>
          </cell>
        </row>
        <row r="84">
          <cell r="B84" t="str">
            <v>"Ульяновск-Ульяновский, 14с1"</v>
          </cell>
          <cell r="C84" t="str">
            <v>"Ульяновск-3"</v>
          </cell>
          <cell r="D84" t="str">
            <v>Ульяновск-3 (пр-т Ульяновский, 14 стр.1)</v>
          </cell>
          <cell r="E84">
            <v>310367</v>
          </cell>
          <cell r="F84" t="str">
            <v>УЛН3</v>
          </cell>
          <cell r="G84" t="str">
            <v>432072, г. Ульяновск, Ульяновский проспект, 14, стр. 1</v>
          </cell>
          <cell r="H84" t="str">
            <v>Поволжье</v>
          </cell>
          <cell r="I84" t="str">
            <v>Шишканов Алексей Евгеньевич</v>
          </cell>
          <cell r="K84" t="str">
            <v>РОП новый 1</v>
          </cell>
          <cell r="M84" t="str">
            <v>Косик Оксана Петровна</v>
          </cell>
          <cell r="N84" t="str">
            <v>Меняшова Валентина Владимировна</v>
          </cell>
          <cell r="O84">
            <v>79626348552</v>
          </cell>
          <cell r="Q84" t="str">
            <v xml:space="preserve">azimin.jmm </v>
          </cell>
          <cell r="R84" t="str">
            <v>Группа ТМ Поволжье &lt;grouptmpovolzh@jetmoney.ru&gt;</v>
          </cell>
          <cell r="S84" t="str">
            <v>8 (903) 607-15-08</v>
          </cell>
          <cell r="T84" t="str">
            <v>ashishkanov@jetmoney.ru</v>
          </cell>
          <cell r="U84">
            <v>1</v>
          </cell>
          <cell r="V84" t="str">
            <v>8-960-374-82-75</v>
          </cell>
          <cell r="W84" t="str">
            <v>310367@jetmoney.ru</v>
          </cell>
          <cell r="X84" t="str">
            <v>jmm310367</v>
          </cell>
          <cell r="Y84" t="str">
            <v>Элекснет</v>
          </cell>
          <cell r="AF84">
            <v>41052</v>
          </cell>
          <cell r="AH84" t="str">
            <v>09:00</v>
          </cell>
          <cell r="AI84" t="str">
            <v>20:00</v>
          </cell>
          <cell r="AJ84" t="str">
            <v>09:00</v>
          </cell>
          <cell r="AK84" t="str">
            <v>20:00</v>
          </cell>
          <cell r="AL84">
            <v>20000</v>
          </cell>
          <cell r="AM84">
            <v>10000</v>
          </cell>
          <cell r="AO84">
            <v>1</v>
          </cell>
          <cell r="AP84">
            <v>1</v>
          </cell>
          <cell r="AU84">
            <v>15</v>
          </cell>
          <cell r="AV84">
            <v>1933.3333333333333</v>
          </cell>
          <cell r="AW84">
            <v>29000</v>
          </cell>
          <cell r="AX84" t="str">
            <v>вкл.</v>
          </cell>
          <cell r="AY84" t="str">
            <v xml:space="preserve">до 5 </v>
          </cell>
          <cell r="AZ84">
            <v>0</v>
          </cell>
          <cell r="BA84">
            <v>41353</v>
          </cell>
          <cell r="BB84">
            <v>41353</v>
          </cell>
          <cell r="BC84">
            <v>43028</v>
          </cell>
          <cell r="BD84" t="str">
            <v>авто</v>
          </cell>
          <cell r="BF84" t="str">
            <v>УСН</v>
          </cell>
          <cell r="BG84" t="str">
            <v>нет</v>
          </cell>
          <cell r="BH84" t="str">
            <v>да</v>
          </cell>
          <cell r="BI84" t="str">
            <v>800ширина х 2060высота, 
2300ширина х2060высота.</v>
          </cell>
          <cell r="BK84">
            <v>3</v>
          </cell>
          <cell r="BL84">
            <v>4</v>
          </cell>
          <cell r="BM84">
            <v>3</v>
          </cell>
          <cell r="BN84">
            <v>465.76</v>
          </cell>
          <cell r="BO84">
            <v>30</v>
          </cell>
          <cell r="BP84" t="str">
            <v>HD.264 DVR HD- 4010L</v>
          </cell>
          <cell r="BR84">
            <v>660500</v>
          </cell>
          <cell r="BS84" t="str">
            <v>г.Ульяновск, пр-т Ульяновский, д.14а стр.1</v>
          </cell>
          <cell r="BT84" t="str">
            <v>54.375155</v>
          </cell>
          <cell r="BU84" t="str">
            <v>48.581658</v>
          </cell>
          <cell r="BV84" t="str">
            <v>"Ульяновск-3"</v>
          </cell>
          <cell r="BW84">
            <v>310367</v>
          </cell>
          <cell r="BX84" t="str">
            <v>УЛН3</v>
          </cell>
          <cell r="BY84" t="str">
            <v>Ульяновск</v>
          </cell>
        </row>
        <row r="85">
          <cell r="B85" t="str">
            <v>"Ульяновск-Хрустальная 34А"</v>
          </cell>
          <cell r="C85" t="str">
            <v>"Ульяновск-Хрустальная 34А"</v>
          </cell>
          <cell r="D85" t="str">
            <v>Ульяновск,ул.Хрустальная,34А</v>
          </cell>
          <cell r="E85">
            <v>311107</v>
          </cell>
          <cell r="F85" t="str">
            <v>ВДУЛН-1</v>
          </cell>
          <cell r="G85" t="str">
            <v>432044, Ульяновская область, г. Ульяновск, ул. Хрустальная, д. 34А</v>
          </cell>
          <cell r="H85" t="str">
            <v>Поволжье</v>
          </cell>
          <cell r="I85" t="str">
            <v>Шишканов Алексей Евгеньевич</v>
          </cell>
          <cell r="K85" t="str">
            <v>РОП новый 1</v>
          </cell>
          <cell r="M85" t="str">
            <v>Косик Оксана Петровна</v>
          </cell>
          <cell r="N85" t="str">
            <v>Меняшова Валентина Владимировна</v>
          </cell>
          <cell r="O85">
            <v>79626348552</v>
          </cell>
          <cell r="Q85" t="str">
            <v xml:space="preserve">azimin.jmm </v>
          </cell>
          <cell r="R85" t="str">
            <v>Группа ТМ Поволжье &lt;grouptmpovolzh@jetmoney.ru&gt;</v>
          </cell>
          <cell r="S85" t="str">
            <v>8 (903) 607-15-08</v>
          </cell>
          <cell r="T85" t="str">
            <v>ashishkanov@jetmoney.ru</v>
          </cell>
          <cell r="U85">
            <v>1</v>
          </cell>
          <cell r="V85" t="str">
            <v>8-960-368-86-40</v>
          </cell>
          <cell r="W85" t="str">
            <v>311107@jetmoney.ru</v>
          </cell>
          <cell r="X85" t="str">
            <v>jmm311107</v>
          </cell>
          <cell r="Y85" t="str">
            <v>Qiwi</v>
          </cell>
          <cell r="Z85">
            <v>10360483</v>
          </cell>
          <cell r="AA85" t="str">
            <v>Приволжский ФО, Ульяновская обл</v>
          </cell>
          <cell r="AB85" t="str">
            <v>Ульяновск</v>
          </cell>
          <cell r="AC85" t="str">
            <v>Хрустальная ул, 34А</v>
          </cell>
          <cell r="AD85" t="str">
            <v>установить Qiwi август 2017</v>
          </cell>
          <cell r="AF85">
            <v>42066</v>
          </cell>
          <cell r="AH85" t="str">
            <v>09:00</v>
          </cell>
          <cell r="AI85">
            <v>0.83333333333333337</v>
          </cell>
          <cell r="AJ85" t="str">
            <v>09:00</v>
          </cell>
          <cell r="AK85">
            <v>0.70833333333333337</v>
          </cell>
          <cell r="AL85">
            <v>20000</v>
          </cell>
          <cell r="AM85">
            <v>10000</v>
          </cell>
          <cell r="AO85">
            <v>1</v>
          </cell>
          <cell r="AP85">
            <v>1</v>
          </cell>
          <cell r="AU85">
            <v>19.559999999999999</v>
          </cell>
          <cell r="AV85">
            <v>2402.8629856850716</v>
          </cell>
          <cell r="AW85">
            <v>47000</v>
          </cell>
          <cell r="AX85" t="str">
            <v>вкл.</v>
          </cell>
          <cell r="AY85" t="str">
            <v xml:space="preserve">до 5 </v>
          </cell>
          <cell r="AZ85">
            <v>0</v>
          </cell>
          <cell r="BA85">
            <v>42033</v>
          </cell>
          <cell r="BB85">
            <v>42051</v>
          </cell>
          <cell r="BC85">
            <v>43055</v>
          </cell>
          <cell r="BD85" t="str">
            <v>авто</v>
          </cell>
          <cell r="BE85" t="str">
            <v>уровень инфляции</v>
          </cell>
          <cell r="BF85" t="str">
            <v>УСН</v>
          </cell>
          <cell r="BG85" t="str">
            <v>да</v>
          </cell>
          <cell r="BH85" t="str">
            <v>да</v>
          </cell>
          <cell r="BI85" t="str">
            <v>4150ширина х3000высота</v>
          </cell>
          <cell r="BK85">
            <v>0</v>
          </cell>
          <cell r="BL85">
            <v>1</v>
          </cell>
          <cell r="BM85">
            <v>3</v>
          </cell>
          <cell r="BN85">
            <v>465.76</v>
          </cell>
          <cell r="BO85">
            <v>10</v>
          </cell>
          <cell r="BP85" t="str">
            <v>Satvision SVR - 4325 light5</v>
          </cell>
          <cell r="BR85">
            <v>568000</v>
          </cell>
          <cell r="BS85" t="str">
            <v>г.Ульяновск, ул.Хрустальная, 34а</v>
          </cell>
          <cell r="BT85" t="str">
            <v>54.25968</v>
          </cell>
          <cell r="BU85" t="str">
            <v>48.333223</v>
          </cell>
          <cell r="BV85" t="str">
            <v>"Ульяновск-Хрустальная 34А"</v>
          </cell>
          <cell r="BW85">
            <v>311107</v>
          </cell>
          <cell r="BX85" t="str">
            <v>ВДУЛН-1</v>
          </cell>
          <cell r="BY85" t="str">
            <v>Ульяновск</v>
          </cell>
        </row>
        <row r="86">
          <cell r="B86" t="str">
            <v>"Воронеж - О. Дундича 3"</v>
          </cell>
          <cell r="C86" t="str">
            <v>"Воронеж - О. Дундича 3"</v>
          </cell>
          <cell r="D86" t="str">
            <v>Воронеж, ул. Олеко Дундича, 3</v>
          </cell>
          <cell r="E86">
            <v>311200</v>
          </cell>
          <cell r="F86" t="str">
            <v>ВДВРН-6</v>
          </cell>
          <cell r="G86" t="str">
            <v>394065, Воронежская область, г. Воронеж, ул. Олеко Дундича, 3</v>
          </cell>
          <cell r="H86" t="str">
            <v>Центр</v>
          </cell>
          <cell r="I86" t="str">
            <v>Новиков Сергей Викторович</v>
          </cell>
          <cell r="J86" t="str">
            <v>Терентьева Юлия Александровна</v>
          </cell>
          <cell r="K86" t="str">
            <v>ТМ</v>
          </cell>
          <cell r="M86" t="str">
            <v>Молдавская Виктория Валерьевна</v>
          </cell>
          <cell r="N86" t="str">
            <v>Терентьева Юлия Александровна</v>
          </cell>
          <cell r="O86">
            <v>79036330230</v>
          </cell>
          <cell r="P86" t="str">
            <v>vkalutskiy@jetmoney.ru</v>
          </cell>
          <cell r="Q86" t="str">
            <v xml:space="preserve">vkalutskiy.jmm </v>
          </cell>
          <cell r="R86" t="str">
            <v>Группа ТМ Центр &lt;grouptmcenter@jetmoney.ru&gt;</v>
          </cell>
          <cell r="T86" t="str">
            <v>snovikov@jetmoney.ru</v>
          </cell>
          <cell r="U86">
            <v>0</v>
          </cell>
          <cell r="V86" t="str">
            <v>8-903-025-56-07</v>
          </cell>
          <cell r="W86" t="str">
            <v>311200@jetmoney.ru</v>
          </cell>
          <cell r="X86" t="str">
            <v>jmm311200</v>
          </cell>
          <cell r="Y86" t="str">
            <v>Элекснет</v>
          </cell>
          <cell r="AF86">
            <v>42164</v>
          </cell>
          <cell r="AH86" t="str">
            <v>09:00</v>
          </cell>
          <cell r="AI86" t="str">
            <v>21:00</v>
          </cell>
          <cell r="AJ86" t="str">
            <v>10:00</v>
          </cell>
          <cell r="AK86" t="str">
            <v>20:00</v>
          </cell>
          <cell r="AL86">
            <v>20000</v>
          </cell>
          <cell r="AM86">
            <v>6000</v>
          </cell>
          <cell r="AO86">
            <v>1</v>
          </cell>
          <cell r="AP86">
            <v>1</v>
          </cell>
          <cell r="AU86">
            <v>12</v>
          </cell>
          <cell r="AV86">
            <v>1500</v>
          </cell>
          <cell r="AW86">
            <v>18000</v>
          </cell>
          <cell r="AX86" t="str">
            <v>вкл.</v>
          </cell>
          <cell r="AY86" t="str">
            <v>до 5</v>
          </cell>
          <cell r="AZ86">
            <v>0</v>
          </cell>
          <cell r="BA86">
            <v>42132</v>
          </cell>
          <cell r="BB86">
            <v>42144</v>
          </cell>
          <cell r="BC86">
            <v>42814</v>
          </cell>
          <cell r="BD86" t="str">
            <v>авто</v>
          </cell>
          <cell r="BE86" t="str">
            <v>уровень инфляции</v>
          </cell>
          <cell r="BF86" t="str">
            <v>УСН</v>
          </cell>
          <cell r="BG86" t="str">
            <v>нет</v>
          </cell>
          <cell r="BH86" t="str">
            <v>нет</v>
          </cell>
          <cell r="BI86" t="str">
            <v>нет баннеров</v>
          </cell>
          <cell r="BK86">
            <v>3</v>
          </cell>
          <cell r="BL86">
            <v>1</v>
          </cell>
          <cell r="BM86">
            <v>3</v>
          </cell>
          <cell r="BN86">
            <v>498</v>
          </cell>
          <cell r="BO86">
            <v>20</v>
          </cell>
          <cell r="BP86" t="str">
            <v>R1004W</v>
          </cell>
          <cell r="BR86">
            <v>664000</v>
          </cell>
          <cell r="BS86" t="str">
            <v>г.Воронеж, ул.Олеко Дундича, д.3</v>
          </cell>
          <cell r="BT86" t="str">
            <v>51.651477</v>
          </cell>
          <cell r="BU86" t="str">
            <v>39.133676</v>
          </cell>
          <cell r="BV86" t="str">
            <v>"Воронеж - О. Дундича 3"</v>
          </cell>
          <cell r="BW86">
            <v>311200</v>
          </cell>
          <cell r="BX86" t="str">
            <v>ВДВРН-6</v>
          </cell>
          <cell r="BY86" t="str">
            <v>Воронеж</v>
          </cell>
        </row>
        <row r="87">
          <cell r="B87" t="str">
            <v>"Воронеж-Ленина, 8"</v>
          </cell>
          <cell r="C87" t="str">
            <v>"Воронеж-Ленина, 8"</v>
          </cell>
          <cell r="D87" t="str">
            <v>Воронеж, ул.Ленина,8</v>
          </cell>
          <cell r="E87">
            <v>311169</v>
          </cell>
          <cell r="F87" t="str">
            <v>ВДВРН-5</v>
          </cell>
          <cell r="G87" t="str">
            <v>394018, Воронежская область, г. Воронеж, пл. Ленина, 8</v>
          </cell>
          <cell r="H87" t="str">
            <v>Центр</v>
          </cell>
          <cell r="I87" t="str">
            <v>Новиков Сергей Викторович</v>
          </cell>
          <cell r="J87" t="str">
            <v>Терентьева Юлия Александровна</v>
          </cell>
          <cell r="K87" t="str">
            <v>ТМ</v>
          </cell>
          <cell r="M87" t="str">
            <v>Молдавская Виктория Валерьевна</v>
          </cell>
          <cell r="N87" t="str">
            <v>Терентьева Юлия Александровна</v>
          </cell>
          <cell r="O87">
            <v>79036330230</v>
          </cell>
          <cell r="P87" t="str">
            <v>vkalutskiy@jetmoney.ru</v>
          </cell>
          <cell r="Q87" t="str">
            <v xml:space="preserve">vkalutskiy.jmm </v>
          </cell>
          <cell r="R87" t="str">
            <v>Группа ТМ Центр &lt;grouptmcenter@jetmoney.ru&gt;</v>
          </cell>
          <cell r="T87" t="str">
            <v>snovikov@jetmoney.ru</v>
          </cell>
          <cell r="U87">
            <v>0</v>
          </cell>
          <cell r="V87" t="str">
            <v>8-960-117-57-14</v>
          </cell>
          <cell r="W87" t="str">
            <v>311169@jetmoney.ru</v>
          </cell>
          <cell r="X87" t="str">
            <v>jmm311169</v>
          </cell>
          <cell r="Y87" t="str">
            <v>Элекснет</v>
          </cell>
          <cell r="AF87">
            <v>42130</v>
          </cell>
          <cell r="AH87" t="str">
            <v>08:30</v>
          </cell>
          <cell r="AI87" t="str">
            <v>20:30</v>
          </cell>
          <cell r="AJ87" t="str">
            <v>10:00</v>
          </cell>
          <cell r="AK87" t="str">
            <v>20:00</v>
          </cell>
          <cell r="AL87">
            <v>30000</v>
          </cell>
          <cell r="AM87">
            <v>9000</v>
          </cell>
          <cell r="AO87">
            <v>1</v>
          </cell>
          <cell r="AP87">
            <v>1</v>
          </cell>
          <cell r="AU87">
            <v>41.3</v>
          </cell>
          <cell r="AV87">
            <v>1627.1186440677968</v>
          </cell>
          <cell r="AW87">
            <v>67200</v>
          </cell>
          <cell r="AX87" t="str">
            <v>вкл.</v>
          </cell>
          <cell r="AY87" t="str">
            <v>до 20</v>
          </cell>
          <cell r="AZ87">
            <v>0</v>
          </cell>
          <cell r="BA87">
            <v>42103</v>
          </cell>
          <cell r="BB87">
            <v>42104</v>
          </cell>
          <cell r="BC87">
            <v>43110</v>
          </cell>
          <cell r="BD87" t="str">
            <v>неопределенный срок</v>
          </cell>
          <cell r="BE87">
            <v>0.1</v>
          </cell>
          <cell r="BF87" t="str">
            <v>УСН</v>
          </cell>
          <cell r="BG87" t="str">
            <v>нет</v>
          </cell>
          <cell r="BH87" t="str">
            <v>да</v>
          </cell>
          <cell r="BI87" t="str">
            <v>3790 ширина х 2350 высота</v>
          </cell>
          <cell r="BK87">
            <v>2</v>
          </cell>
          <cell r="BL87">
            <v>5</v>
          </cell>
          <cell r="BM87">
            <v>3</v>
          </cell>
          <cell r="BN87">
            <v>498</v>
          </cell>
          <cell r="BO87">
            <v>28</v>
          </cell>
          <cell r="BP87" t="str">
            <v>R2104W</v>
          </cell>
          <cell r="BR87">
            <v>829500</v>
          </cell>
          <cell r="BS87" t="str">
            <v>г.Воронеж, ул.Пл. Ленина, д.8</v>
          </cell>
          <cell r="BT87" t="str">
            <v>51.662054</v>
          </cell>
          <cell r="BU87" t="str">
            <v>39.200799</v>
          </cell>
          <cell r="BV87" t="str">
            <v>"Воронеж-Ленина, 8"</v>
          </cell>
          <cell r="BW87">
            <v>311169</v>
          </cell>
          <cell r="BX87" t="str">
            <v>ВДВРН-5</v>
          </cell>
          <cell r="BY87" t="str">
            <v>Воронеж</v>
          </cell>
        </row>
        <row r="88">
          <cell r="B88" t="str">
            <v>"Курск-Добролюбова 16"</v>
          </cell>
          <cell r="C88" t="str">
            <v>"Курск-Добролюбова 16"</v>
          </cell>
          <cell r="D88" t="str">
            <v>Курск, ул.Добролюбова,16</v>
          </cell>
          <cell r="E88">
            <v>311115</v>
          </cell>
          <cell r="F88" t="str">
            <v>ВДКРС-2</v>
          </cell>
          <cell r="G88" t="str">
            <v>305001, Курская область, г. Курск, ул. Добролюбова, 16</v>
          </cell>
          <cell r="H88" t="str">
            <v>Центр</v>
          </cell>
          <cell r="I88" t="str">
            <v>Новиков Сергей Викторович</v>
          </cell>
          <cell r="J88" t="str">
            <v>Калуцкий Виталий Викторович</v>
          </cell>
          <cell r="K88" t="str">
            <v>РУ</v>
          </cell>
          <cell r="M88" t="str">
            <v>Чернова Людмила Ивановна</v>
          </cell>
          <cell r="N88" t="str">
            <v>Калуцкий Виталий Викторович</v>
          </cell>
          <cell r="O88">
            <v>79036330230</v>
          </cell>
          <cell r="P88" t="str">
            <v>vkalutskiy@jetmoney.ru</v>
          </cell>
          <cell r="Q88" t="str">
            <v xml:space="preserve">vkalutskiy.jmm </v>
          </cell>
          <cell r="R88" t="str">
            <v>Группа ТМ Центр &lt;grouptmcenter@jetmoney.ru&gt;</v>
          </cell>
          <cell r="T88" t="str">
            <v>snovikov@jetmoney.ru</v>
          </cell>
          <cell r="U88">
            <v>0</v>
          </cell>
          <cell r="V88" t="str">
            <v>8-906-689-33-78</v>
          </cell>
          <cell r="W88" t="str">
            <v>311115@jetmoney.ru</v>
          </cell>
          <cell r="X88" t="str">
            <v>jmm311115</v>
          </cell>
          <cell r="Y88" t="str">
            <v>Элекснет</v>
          </cell>
          <cell r="AF88">
            <v>42073</v>
          </cell>
          <cell r="AH88" t="str">
            <v>09:00</v>
          </cell>
          <cell r="AI88" t="str">
            <v>19:00</v>
          </cell>
          <cell r="AJ88" t="str">
            <v>10:00</v>
          </cell>
          <cell r="AK88" t="str">
            <v>18:00</v>
          </cell>
          <cell r="AL88">
            <v>22500</v>
          </cell>
          <cell r="AM88">
            <v>9000</v>
          </cell>
          <cell r="AO88">
            <v>1</v>
          </cell>
          <cell r="AP88">
            <v>1</v>
          </cell>
          <cell r="AU88">
            <v>10</v>
          </cell>
          <cell r="AV88">
            <v>1200</v>
          </cell>
          <cell r="AW88">
            <v>12000</v>
          </cell>
          <cell r="AX88" t="str">
            <v>вкл.</v>
          </cell>
          <cell r="AY88" t="str">
            <v>до 10</v>
          </cell>
          <cell r="AZ88">
            <v>0</v>
          </cell>
          <cell r="BA88">
            <v>42045</v>
          </cell>
          <cell r="BB88">
            <v>42064</v>
          </cell>
          <cell r="BC88">
            <v>43070</v>
          </cell>
          <cell r="BD88" t="str">
            <v>авто</v>
          </cell>
          <cell r="BE88" t="str">
            <v>уровень инфляции</v>
          </cell>
          <cell r="BF88" t="str">
            <v>УСН</v>
          </cell>
          <cell r="BG88" t="str">
            <v>нет</v>
          </cell>
          <cell r="BH88" t="str">
            <v>нет</v>
          </cell>
          <cell r="BI88" t="str">
            <v>нет баннеров</v>
          </cell>
          <cell r="BK88">
            <v>1</v>
          </cell>
          <cell r="BL88">
            <v>1</v>
          </cell>
          <cell r="BM88">
            <v>3</v>
          </cell>
          <cell r="BN88">
            <v>476</v>
          </cell>
          <cell r="BO88">
            <v>26</v>
          </cell>
          <cell r="BP88" t="str">
            <v>CTV Digital Vidio Recorder</v>
          </cell>
          <cell r="BR88">
            <v>942000</v>
          </cell>
          <cell r="BS88" t="str">
            <v>г.Курск, ул.Добролюбова, д.16</v>
          </cell>
          <cell r="BT88" t="str">
            <v>51.724604</v>
          </cell>
          <cell r="BU88" t="str">
            <v>36.186987</v>
          </cell>
          <cell r="BV88" t="str">
            <v>"Курск-Добролюбова 16"</v>
          </cell>
          <cell r="BW88">
            <v>311115</v>
          </cell>
          <cell r="BX88" t="str">
            <v>ВДКРС-2</v>
          </cell>
          <cell r="BY88" t="str">
            <v>Курск</v>
          </cell>
        </row>
        <row r="89">
          <cell r="B89" t="str">
            <v>"Курск-Карла Маркса 33/41"</v>
          </cell>
          <cell r="C89" t="str">
            <v>"Курск-Карла Маркса 33/41"</v>
          </cell>
          <cell r="D89" t="str">
            <v>Курск, ул.К.Маркса,33/41</v>
          </cell>
          <cell r="E89">
            <v>311130</v>
          </cell>
          <cell r="F89" t="str">
            <v>ВДКРС-4</v>
          </cell>
          <cell r="G89" t="str">
            <v>305029, Курская область, г.Курск, ул. Карла Маркса, д. 33/41</v>
          </cell>
          <cell r="H89" t="str">
            <v>Центр</v>
          </cell>
          <cell r="I89" t="str">
            <v>Новиков Сергей Викторович</v>
          </cell>
          <cell r="J89" t="str">
            <v>Калуцкий Виталий Викторович</v>
          </cell>
          <cell r="K89" t="str">
            <v>РУ</v>
          </cell>
          <cell r="M89" t="str">
            <v>Звягинцева Кристина Витальевна</v>
          </cell>
          <cell r="N89" t="str">
            <v>Калуцкий Виталий Викторович</v>
          </cell>
          <cell r="O89">
            <v>79036330230</v>
          </cell>
          <cell r="P89" t="str">
            <v>vkalutskiy@jetmoney.ru</v>
          </cell>
          <cell r="Q89" t="str">
            <v xml:space="preserve">vkalutskiy.jmm </v>
          </cell>
          <cell r="R89" t="str">
            <v>Группа ТМ Центр &lt;grouptmcenter@jetmoney.ru&gt;</v>
          </cell>
          <cell r="T89" t="str">
            <v>snovikov@jetmoney.ru</v>
          </cell>
          <cell r="U89">
            <v>0</v>
          </cell>
          <cell r="V89" t="str">
            <v>8-961-191-32-17</v>
          </cell>
          <cell r="W89" t="str">
            <v>311130@jetmoney.ru</v>
          </cell>
          <cell r="X89" t="str">
            <v>jmm311130</v>
          </cell>
          <cell r="Y89" t="str">
            <v>Элекснет</v>
          </cell>
          <cell r="AF89">
            <v>42086</v>
          </cell>
          <cell r="AH89" t="str">
            <v>09:00</v>
          </cell>
          <cell r="AI89" t="str">
            <v>19:00</v>
          </cell>
          <cell r="AJ89" t="str">
            <v>10:00</v>
          </cell>
          <cell r="AK89" t="str">
            <v>18:00</v>
          </cell>
          <cell r="AL89">
            <v>22500</v>
          </cell>
          <cell r="AM89">
            <v>11000</v>
          </cell>
          <cell r="AO89">
            <v>1</v>
          </cell>
          <cell r="AP89">
            <v>1</v>
          </cell>
          <cell r="AU89">
            <v>44.4</v>
          </cell>
          <cell r="AV89">
            <v>1126.1261261261261</v>
          </cell>
          <cell r="AW89">
            <v>50000</v>
          </cell>
          <cell r="AX89" t="str">
            <v>вкл.</v>
          </cell>
          <cell r="AY89" t="str">
            <v xml:space="preserve">до 5 </v>
          </cell>
          <cell r="AZ89">
            <v>58000</v>
          </cell>
          <cell r="BA89">
            <v>42040</v>
          </cell>
          <cell r="BB89">
            <v>42063</v>
          </cell>
          <cell r="BC89">
            <v>43067</v>
          </cell>
          <cell r="BD89" t="str">
            <v>авто</v>
          </cell>
          <cell r="BE89" t="str">
            <v>уровень инфляции</v>
          </cell>
          <cell r="BF89" t="str">
            <v>УСН</v>
          </cell>
          <cell r="BG89" t="str">
            <v>да</v>
          </cell>
          <cell r="BH89" t="str">
            <v>да</v>
          </cell>
          <cell r="BI89" t="str">
            <v>2920ширина х 2400высота,
 3320ширина х 2400высота</v>
          </cell>
          <cell r="BK89">
            <v>4</v>
          </cell>
          <cell r="BL89">
            <v>5</v>
          </cell>
          <cell r="BM89">
            <v>3</v>
          </cell>
          <cell r="BN89">
            <v>465</v>
          </cell>
          <cell r="BO89">
            <v>15</v>
          </cell>
          <cell r="BP89" t="str">
            <v>Noname H.264 DVR</v>
          </cell>
          <cell r="BR89">
            <v>942000</v>
          </cell>
          <cell r="BS89" t="str">
            <v>г.Курск, ул.Карла Маркса, д.33/41</v>
          </cell>
          <cell r="BT89" t="str">
            <v>51.754351</v>
          </cell>
          <cell r="BU89" t="str">
            <v>36.190183</v>
          </cell>
          <cell r="BV89" t="str">
            <v>"Курск-Карла Маркса 33/41"</v>
          </cell>
          <cell r="BW89">
            <v>311130</v>
          </cell>
          <cell r="BX89" t="str">
            <v>ВДКРС-4</v>
          </cell>
          <cell r="BY89" t="str">
            <v>Курск</v>
          </cell>
        </row>
        <row r="90">
          <cell r="B90" t="str">
            <v>"Курск-Союзная 16 Б"</v>
          </cell>
          <cell r="C90" t="str">
            <v>"Курск-Союзная 16 Б"</v>
          </cell>
          <cell r="D90" t="str">
            <v>Курск, ул.Союзная, 16б</v>
          </cell>
          <cell r="E90">
            <v>311158</v>
          </cell>
          <cell r="F90" t="str">
            <v>ВДКРС-7</v>
          </cell>
          <cell r="G90" t="str">
            <v>305044, Курская область, г. Курск, ул. Союзная, дом № 16 б</v>
          </cell>
          <cell r="H90" t="str">
            <v>Центр</v>
          </cell>
          <cell r="I90" t="str">
            <v>Новиков Сергей Викторович</v>
          </cell>
          <cell r="J90" t="str">
            <v>Калуцкий Виталий Викторович</v>
          </cell>
          <cell r="K90" t="str">
            <v>РУ</v>
          </cell>
          <cell r="M90" t="str">
            <v>Бобынцева Анастасия Ивановна</v>
          </cell>
          <cell r="N90" t="str">
            <v>Калуцкий Виталий Викторович</v>
          </cell>
          <cell r="O90">
            <v>79036330230</v>
          </cell>
          <cell r="P90" t="str">
            <v>vkalutskiy@jetmoney.ru</v>
          </cell>
          <cell r="Q90" t="str">
            <v xml:space="preserve">vkalutskiy.jmm </v>
          </cell>
          <cell r="R90" t="str">
            <v>Группа ТМ Центр &lt;grouptmcenter@jetmoney.ru&gt;</v>
          </cell>
          <cell r="T90" t="str">
            <v>snovikov@jetmoney.ru</v>
          </cell>
          <cell r="U90">
            <v>0</v>
          </cell>
          <cell r="V90" t="str">
            <v>8-961-191-27-64</v>
          </cell>
          <cell r="W90" t="str">
            <v>311158@jetmoney.ru</v>
          </cell>
          <cell r="X90" t="str">
            <v>jmm311158</v>
          </cell>
          <cell r="Y90" t="str">
            <v>Элекснет</v>
          </cell>
          <cell r="AF90">
            <v>42121</v>
          </cell>
          <cell r="AH90" t="str">
            <v>09:00</v>
          </cell>
          <cell r="AI90" t="str">
            <v>19:00</v>
          </cell>
          <cell r="AJ90" t="str">
            <v>10:00</v>
          </cell>
          <cell r="AK90" t="str">
            <v>18:00</v>
          </cell>
          <cell r="AL90">
            <v>22500</v>
          </cell>
          <cell r="AM90">
            <v>9000</v>
          </cell>
          <cell r="AO90">
            <v>1</v>
          </cell>
          <cell r="AP90">
            <v>1</v>
          </cell>
          <cell r="AU90">
            <v>33.200000000000003</v>
          </cell>
          <cell r="AV90">
            <v>903.61445783132524</v>
          </cell>
          <cell r="AW90">
            <v>30000</v>
          </cell>
          <cell r="AX90" t="str">
            <v>вкл.</v>
          </cell>
          <cell r="AY90" t="str">
            <v>до 10</v>
          </cell>
          <cell r="AZ90">
            <v>30000</v>
          </cell>
          <cell r="BA90">
            <v>42097</v>
          </cell>
          <cell r="BB90">
            <v>42101</v>
          </cell>
          <cell r="BC90">
            <v>43107</v>
          </cell>
          <cell r="BD90" t="str">
            <v>авто</v>
          </cell>
          <cell r="BE90" t="str">
            <v>уровень инфляции</v>
          </cell>
          <cell r="BF90" t="str">
            <v>УСН</v>
          </cell>
          <cell r="BG90" t="str">
            <v>нет</v>
          </cell>
          <cell r="BH90" t="str">
            <v>нет</v>
          </cell>
          <cell r="BI90" t="str">
            <v>нет баннеров</v>
          </cell>
          <cell r="BK90">
            <v>4</v>
          </cell>
          <cell r="BL90">
            <v>1</v>
          </cell>
          <cell r="BM90">
            <v>3</v>
          </cell>
          <cell r="BN90">
            <v>465.76</v>
          </cell>
          <cell r="BO90">
            <v>30</v>
          </cell>
          <cell r="BP90" t="str">
            <v>NOVIcom PRO VIDEN YOUR VIEW</v>
          </cell>
          <cell r="BR90">
            <v>608000</v>
          </cell>
          <cell r="BS90" t="str">
            <v>г.Курск, ул.Союзная, д.16Б</v>
          </cell>
          <cell r="BT90" t="str">
            <v>51.747031</v>
          </cell>
          <cell r="BU90" t="str">
            <v>36.245378</v>
          </cell>
          <cell r="BV90" t="str">
            <v>"Курск-Союзная 16 Б"</v>
          </cell>
          <cell r="BW90">
            <v>311158</v>
          </cell>
          <cell r="BX90" t="str">
            <v>ВДКРС-7</v>
          </cell>
          <cell r="BY90" t="str">
            <v>Курск</v>
          </cell>
        </row>
        <row r="91">
          <cell r="B91" t="str">
            <v xml:space="preserve">"Ливны-М.Горького, 21" </v>
          </cell>
          <cell r="C91" t="str">
            <v xml:space="preserve">"Ливны-М.Горького, 21" </v>
          </cell>
          <cell r="D91" t="str">
            <v>Ливны, ул. М.Горького, 21 пом.18</v>
          </cell>
          <cell r="E91">
            <v>311317</v>
          </cell>
          <cell r="F91" t="str">
            <v>ЛИВ2</v>
          </cell>
          <cell r="G91" t="str">
            <v>303850, Орловская область, г. Ливны, ул. М. Горького, д. 21, пом. 18</v>
          </cell>
          <cell r="H91" t="str">
            <v>Центр</v>
          </cell>
          <cell r="I91" t="str">
            <v>Новиков Сергей Викторович</v>
          </cell>
          <cell r="J91" t="str">
            <v>Калуцкий Виталий Викторович</v>
          </cell>
          <cell r="K91" t="str">
            <v>РУ</v>
          </cell>
          <cell r="M91" t="str">
            <v>Мальцева Светлана Геннадьевна</v>
          </cell>
          <cell r="N91" t="str">
            <v>Калуцкий Виталий Викторович</v>
          </cell>
          <cell r="O91">
            <v>79036330230</v>
          </cell>
          <cell r="P91" t="str">
            <v>vkalutskiy@jetmoney.ru</v>
          </cell>
          <cell r="Q91" t="str">
            <v xml:space="preserve">vkalutskiy.jmm </v>
          </cell>
          <cell r="R91" t="str">
            <v>Группа ТМ Центр &lt;grouptmcenter@jetmoney.ru&gt;</v>
          </cell>
          <cell r="T91" t="str">
            <v>snovikov@jetmoney.ru</v>
          </cell>
          <cell r="U91">
            <v>0</v>
          </cell>
          <cell r="V91" t="str">
            <v>8-960-654-44-46</v>
          </cell>
          <cell r="W91" t="str">
            <v>311317@jetmoney.ru</v>
          </cell>
          <cell r="X91" t="str">
            <v>jmm311317</v>
          </cell>
          <cell r="Y91" t="str">
            <v>нет</v>
          </cell>
          <cell r="AD91" t="str">
            <v>установить Qiwi август 2017</v>
          </cell>
          <cell r="AF91">
            <v>42356</v>
          </cell>
          <cell r="AH91" t="str">
            <v>09:00</v>
          </cell>
          <cell r="AI91" t="str">
            <v>19:00</v>
          </cell>
          <cell r="AJ91" t="str">
            <v>09:00</v>
          </cell>
          <cell r="AK91" t="str">
            <v>19:00</v>
          </cell>
          <cell r="AL91">
            <v>20000</v>
          </cell>
          <cell r="AM91">
            <v>8000</v>
          </cell>
          <cell r="AO91">
            <v>1</v>
          </cell>
          <cell r="AP91">
            <v>1</v>
          </cell>
          <cell r="AU91">
            <v>12</v>
          </cell>
          <cell r="AV91">
            <v>1333.3333333333333</v>
          </cell>
          <cell r="AW91">
            <v>16000</v>
          </cell>
          <cell r="AX91" t="str">
            <v>вкл.</v>
          </cell>
          <cell r="AY91" t="str">
            <v>до 5</v>
          </cell>
          <cell r="AZ91">
            <v>0</v>
          </cell>
          <cell r="BA91">
            <v>42340</v>
          </cell>
          <cell r="BB91">
            <v>42340</v>
          </cell>
          <cell r="BC91">
            <v>43010</v>
          </cell>
          <cell r="BD91" t="str">
            <v>авто</v>
          </cell>
          <cell r="BE91">
            <v>0.1</v>
          </cell>
          <cell r="BF91" t="str">
            <v>НДФЛ</v>
          </cell>
          <cell r="BG91" t="str">
            <v>да</v>
          </cell>
          <cell r="BH91" t="str">
            <v>нет</v>
          </cell>
          <cell r="BI91" t="str">
            <v>нет баннеров</v>
          </cell>
          <cell r="BK91">
            <v>2</v>
          </cell>
          <cell r="BL91">
            <v>1</v>
          </cell>
          <cell r="BM91">
            <v>3</v>
          </cell>
          <cell r="BN91">
            <v>931.51</v>
          </cell>
          <cell r="BO91">
            <v>17</v>
          </cell>
          <cell r="BP91" t="str">
            <v>TANTOS SpezVision H.264 Digital Video Recorder  ABRON DIGITAL VIDEO RECORDER</v>
          </cell>
          <cell r="BR91">
            <v>424000</v>
          </cell>
          <cell r="BS91" t="str">
            <v>г.Ливны, ул.М. Горького, д.21</v>
          </cell>
          <cell r="BT91" t="str">
            <v>52.425418</v>
          </cell>
          <cell r="BU91" t="str">
            <v>37.606128</v>
          </cell>
          <cell r="BV91" t="str">
            <v xml:space="preserve">"Ливны-М.Горького, 21" </v>
          </cell>
          <cell r="BW91">
            <v>311317</v>
          </cell>
          <cell r="BX91" t="str">
            <v>ЛИВ2</v>
          </cell>
          <cell r="BY91" t="str">
            <v>Орел</v>
          </cell>
        </row>
        <row r="92">
          <cell r="B92" t="str">
            <v>"Лиски-Коммунистическая 18-а"</v>
          </cell>
          <cell r="C92" t="str">
            <v>"Лиски-Коммунистическая 18-а"</v>
          </cell>
          <cell r="D92" t="str">
            <v>Лиски, ул. Коммунистическая, 18а</v>
          </cell>
          <cell r="E92">
            <v>311216</v>
          </cell>
          <cell r="F92" t="str">
            <v>ВДЛСК-1</v>
          </cell>
          <cell r="G92" t="str">
            <v>397901, Воронежская область, г. Лиски, улица Коммунистическая, дом 18-а</v>
          </cell>
          <cell r="H92" t="str">
            <v>Центр</v>
          </cell>
          <cell r="I92" t="str">
            <v>Новиков Сергей Викторович</v>
          </cell>
          <cell r="J92" t="str">
            <v>Терентьева Юлия Александровна</v>
          </cell>
          <cell r="K92" t="str">
            <v>ТМ</v>
          </cell>
          <cell r="M92" t="str">
            <v>Шайкин Александр Юрьевич</v>
          </cell>
          <cell r="N92" t="str">
            <v>Терентьева Юлия Александровна</v>
          </cell>
          <cell r="O92">
            <v>79036330230</v>
          </cell>
          <cell r="P92" t="str">
            <v>vkalutskiy@jetmoney.ru</v>
          </cell>
          <cell r="Q92" t="str">
            <v xml:space="preserve">vkalutskiy.jmm </v>
          </cell>
          <cell r="R92" t="str">
            <v>Группа ТМ Центр &lt;grouptmcenter@jetmoney.ru&gt;</v>
          </cell>
          <cell r="T92" t="str">
            <v>snovikov@jetmoney.ru</v>
          </cell>
          <cell r="U92">
            <v>0</v>
          </cell>
          <cell r="V92" t="str">
            <v>8-903-025-56-02</v>
          </cell>
          <cell r="W92" t="str">
            <v>311216@jetmoney.ru</v>
          </cell>
          <cell r="X92" t="str">
            <v>jmm311216</v>
          </cell>
          <cell r="Y92" t="str">
            <v>Элекснет</v>
          </cell>
          <cell r="AF92">
            <v>42192</v>
          </cell>
          <cell r="AH92" t="str">
            <v>08:00</v>
          </cell>
          <cell r="AI92" t="str">
            <v>19:00</v>
          </cell>
          <cell r="AJ92" t="str">
            <v>08:00</v>
          </cell>
          <cell r="AK92" t="str">
            <v>19:00</v>
          </cell>
          <cell r="AL92">
            <v>30000</v>
          </cell>
          <cell r="AM92">
            <v>9000</v>
          </cell>
          <cell r="AO92">
            <v>1</v>
          </cell>
          <cell r="AP92">
            <v>1</v>
          </cell>
          <cell r="AU92">
            <v>12</v>
          </cell>
          <cell r="AV92">
            <v>4310.333333333333</v>
          </cell>
          <cell r="AW92">
            <v>51724</v>
          </cell>
          <cell r="AX92" t="str">
            <v>вкл.</v>
          </cell>
          <cell r="AY92" t="str">
            <v xml:space="preserve">до 5 </v>
          </cell>
          <cell r="AZ92">
            <v>0</v>
          </cell>
          <cell r="BA92">
            <v>42166</v>
          </cell>
          <cell r="BB92">
            <v>42170</v>
          </cell>
          <cell r="BC92">
            <v>42840</v>
          </cell>
          <cell r="BD92" t="str">
            <v>авто</v>
          </cell>
          <cell r="BE92" t="str">
            <v>уровень инфляции</v>
          </cell>
          <cell r="BF92" t="str">
            <v>НДФЛ</v>
          </cell>
          <cell r="BG92" t="str">
            <v>нет</v>
          </cell>
          <cell r="BH92" t="str">
            <v>да</v>
          </cell>
          <cell r="BI92" t="str">
            <v>1750ширина х2950высота
2120ширина х 2860высота
2250ширина х 2860высота</v>
          </cell>
          <cell r="BK92">
            <v>6</v>
          </cell>
          <cell r="BL92">
            <v>2</v>
          </cell>
          <cell r="BM92">
            <v>3</v>
          </cell>
          <cell r="BN92">
            <v>476.94</v>
          </cell>
          <cell r="BO92">
            <v>30</v>
          </cell>
          <cell r="BP92" t="str">
            <v>hybrid 04-L</v>
          </cell>
          <cell r="BR92">
            <v>1044500</v>
          </cell>
          <cell r="BS92" t="str">
            <v>г.Лиски, ул.Коммунистическая, д.18а</v>
          </cell>
          <cell r="BT92" t="str">
            <v>50.978514</v>
          </cell>
          <cell r="BU92" t="str">
            <v>39.507076</v>
          </cell>
          <cell r="BV92" t="str">
            <v>"Лиски-Коммунистическая 18-а"</v>
          </cell>
          <cell r="BW92">
            <v>311216</v>
          </cell>
          <cell r="BX92" t="str">
            <v>ВДЛСК-1</v>
          </cell>
          <cell r="BY92" t="str">
            <v>Воронеж</v>
          </cell>
        </row>
        <row r="93">
          <cell r="B93" t="str">
            <v>"Орел-Воскресенский 7"</v>
          </cell>
          <cell r="C93" t="str">
            <v>"Орел-Воскресенский 7"</v>
          </cell>
          <cell r="D93" t="str">
            <v>Орел, пер.Воскресенский,7</v>
          </cell>
          <cell r="E93">
            <v>311137</v>
          </cell>
          <cell r="F93" t="str">
            <v>ВДОРЛ-1</v>
          </cell>
          <cell r="G93" t="str">
            <v>302001, Орловская область, г. Орел, пер. Воскресенский, д. 7</v>
          </cell>
          <cell r="H93" t="str">
            <v>Центр</v>
          </cell>
          <cell r="I93" t="str">
            <v>Новиков Сергей Викторович</v>
          </cell>
          <cell r="J93" t="str">
            <v>Калуцкий Виталий Викторович</v>
          </cell>
          <cell r="K93" t="str">
            <v>РУ</v>
          </cell>
          <cell r="M93" t="str">
            <v>Жиляева Надежда Андреевна</v>
          </cell>
          <cell r="N93" t="str">
            <v>Калуцкий Виталий Викторович</v>
          </cell>
          <cell r="O93">
            <v>79036330230</v>
          </cell>
          <cell r="P93" t="str">
            <v>vkalutskiy@jetmoney.ru</v>
          </cell>
          <cell r="Q93" t="str">
            <v xml:space="preserve">vkalutskiy.jmm </v>
          </cell>
          <cell r="R93" t="str">
            <v>Группа ТМ Центр &lt;grouptmcenter@jetmoney.ru&gt;</v>
          </cell>
          <cell r="T93" t="str">
            <v>snovikov@jetmoney.ru</v>
          </cell>
          <cell r="U93">
            <v>0</v>
          </cell>
          <cell r="V93" t="str">
            <v>8-906-663-06-70</v>
          </cell>
          <cell r="W93" t="str">
            <v>311137@jetmoney.ru</v>
          </cell>
          <cell r="X93" t="str">
            <v>jmm311137</v>
          </cell>
          <cell r="Y93" t="str">
            <v>нет</v>
          </cell>
          <cell r="Z93">
            <v>10362543</v>
          </cell>
          <cell r="AA93" t="str">
            <v>Центральный ФО, Орловская обл</v>
          </cell>
          <cell r="AB93" t="str">
            <v>Орёл</v>
          </cell>
          <cell r="AC93" t="str">
            <v>Воскресенский пер, 7</v>
          </cell>
          <cell r="AD93" t="str">
            <v>установить Qiwi август 2017</v>
          </cell>
          <cell r="AF93">
            <v>42098</v>
          </cell>
          <cell r="AH93" t="str">
            <v>09:00</v>
          </cell>
          <cell r="AI93" t="str">
            <v>19:00</v>
          </cell>
          <cell r="AJ93" t="str">
            <v>10:00</v>
          </cell>
          <cell r="AK93" t="str">
            <v>18:00</v>
          </cell>
          <cell r="AL93">
            <v>35000</v>
          </cell>
          <cell r="AM93">
            <v>15000</v>
          </cell>
          <cell r="AO93">
            <v>1</v>
          </cell>
          <cell r="AP93">
            <v>1</v>
          </cell>
          <cell r="AU93">
            <v>24.2</v>
          </cell>
          <cell r="AV93">
            <v>1942.1487603305786</v>
          </cell>
          <cell r="AW93">
            <v>47000</v>
          </cell>
          <cell r="AX93" t="str">
            <v>вкл.</v>
          </cell>
          <cell r="AY93" t="str">
            <v>до 1</v>
          </cell>
          <cell r="AZ93">
            <v>44800</v>
          </cell>
          <cell r="BA93">
            <v>42059</v>
          </cell>
          <cell r="BB93">
            <v>42073</v>
          </cell>
          <cell r="BC93">
            <v>43079</v>
          </cell>
          <cell r="BD93" t="str">
            <v>авто</v>
          </cell>
          <cell r="BE93" t="str">
            <v>уровень инфляции</v>
          </cell>
          <cell r="BF93" t="str">
            <v>НДФЛ</v>
          </cell>
          <cell r="BG93" t="str">
            <v>да</v>
          </cell>
          <cell r="BH93" t="str">
            <v>да</v>
          </cell>
          <cell r="BI93" t="str">
            <v>3450ширина х 2370высота</v>
          </cell>
          <cell r="BK93">
            <v>4</v>
          </cell>
          <cell r="BL93">
            <v>1</v>
          </cell>
          <cell r="BM93">
            <v>4</v>
          </cell>
          <cell r="BN93">
            <v>476.5</v>
          </cell>
          <cell r="BO93">
            <v>18</v>
          </cell>
          <cell r="BP93" t="str">
            <v>Noname H.264 DVR</v>
          </cell>
          <cell r="BR93">
            <v>1136000</v>
          </cell>
          <cell r="BS93" t="str">
            <v>г.Орёл, ул.пер-к Воскресенский, д.7</v>
          </cell>
          <cell r="BT93" t="str">
            <v>52.962427</v>
          </cell>
          <cell r="BU93" t="str">
            <v>36.069268</v>
          </cell>
          <cell r="BV93" t="str">
            <v>"Орел-Воскресенский 7"</v>
          </cell>
          <cell r="BW93">
            <v>311137</v>
          </cell>
          <cell r="BX93" t="str">
            <v>ВДОРЛ-1</v>
          </cell>
          <cell r="BY93" t="str">
            <v>Орел</v>
          </cell>
        </row>
        <row r="94">
          <cell r="B94" t="str">
            <v>"Курск-Дружбы, 18 (о. Сказка)"</v>
          </cell>
          <cell r="C94" t="str">
            <v>"Курск-Дружбы (о. Сказка)"</v>
          </cell>
          <cell r="D94" t="str">
            <v>Курск, просп. Дружбы (ост.Сказка)</v>
          </cell>
          <cell r="E94">
            <v>311301</v>
          </cell>
          <cell r="F94" t="str">
            <v>ВДКРС-9</v>
          </cell>
          <cell r="G94" t="str">
            <v>305040, Курская область, г. Курск, проспект Дружбы, 18/1 (остановка кинотеатр Сказка)</v>
          </cell>
          <cell r="H94" t="str">
            <v>Центр</v>
          </cell>
          <cell r="I94" t="str">
            <v>Новиков Сергей Викторович</v>
          </cell>
          <cell r="J94" t="str">
            <v>Калуцкий Виталий Викторович</v>
          </cell>
          <cell r="K94" t="str">
            <v>РУ</v>
          </cell>
          <cell r="M94" t="str">
            <v>Дмитриева Любовь Евгеньевна</v>
          </cell>
          <cell r="N94" t="str">
            <v>Калуцкий Виталий Викторович</v>
          </cell>
          <cell r="O94">
            <v>79036330230</v>
          </cell>
          <cell r="P94" t="str">
            <v>vkalutskiy@jetmoney.ru</v>
          </cell>
          <cell r="Q94" t="str">
            <v xml:space="preserve">vkalutskiy.jmm </v>
          </cell>
          <cell r="R94" t="str">
            <v>Группа ТМ Центр &lt;grouptmcenter@jetmoney.ru&gt;</v>
          </cell>
          <cell r="T94" t="str">
            <v>snovikov@jetmoney.ru</v>
          </cell>
          <cell r="U94">
            <v>0</v>
          </cell>
          <cell r="V94" t="str">
            <v>8-906-690-59-10</v>
          </cell>
          <cell r="W94" t="str">
            <v>311301@jetmoney.ru</v>
          </cell>
          <cell r="X94" t="str">
            <v>jmm311301</v>
          </cell>
          <cell r="Y94" t="str">
            <v>нет</v>
          </cell>
          <cell r="AD94" t="str">
            <v>был Элекснет, увезли</v>
          </cell>
          <cell r="AF94">
            <v>42334</v>
          </cell>
          <cell r="AH94" t="str">
            <v>09:00</v>
          </cell>
          <cell r="AI94" t="str">
            <v>19:00</v>
          </cell>
          <cell r="AJ94" t="str">
            <v>10:00</v>
          </cell>
          <cell r="AK94" t="str">
            <v>18:00</v>
          </cell>
          <cell r="AL94">
            <v>22500</v>
          </cell>
          <cell r="AM94">
            <v>9000</v>
          </cell>
          <cell r="AO94">
            <v>1</v>
          </cell>
          <cell r="AU94">
            <v>11</v>
          </cell>
          <cell r="AV94">
            <v>3090.909090909091</v>
          </cell>
          <cell r="AW94">
            <v>34000</v>
          </cell>
          <cell r="AX94" t="str">
            <v>вкл.</v>
          </cell>
          <cell r="AY94" t="str">
            <v>до 5</v>
          </cell>
          <cell r="AZ94">
            <v>34000</v>
          </cell>
          <cell r="BA94">
            <v>42305</v>
          </cell>
          <cell r="BB94">
            <v>42320</v>
          </cell>
          <cell r="BC94">
            <v>42990</v>
          </cell>
          <cell r="BD94" t="str">
            <v>авто</v>
          </cell>
          <cell r="BE94">
            <v>0.1</v>
          </cell>
          <cell r="BF94" t="str">
            <v>УСН</v>
          </cell>
          <cell r="BG94" t="str">
            <v>нет</v>
          </cell>
          <cell r="BH94" t="str">
            <v>да</v>
          </cell>
          <cell r="BI94" t="str">
            <v xml:space="preserve">3380ширина  х2400высота 
1900ширина х2400высота
1800ширина х2400высота 
5200ширина х2400высота </v>
          </cell>
          <cell r="BK94">
            <v>4</v>
          </cell>
          <cell r="BL94">
            <v>1</v>
          </cell>
          <cell r="BM94">
            <v>3</v>
          </cell>
          <cell r="BN94">
            <v>465.76</v>
          </cell>
          <cell r="BO94">
            <v>24</v>
          </cell>
          <cell r="BP94" t="str">
            <v>hybrid 04-L</v>
          </cell>
          <cell r="BR94">
            <v>706000</v>
          </cell>
          <cell r="BS94" t="str">
            <v>г.Курск, пр-т Дружбы, д.18</v>
          </cell>
          <cell r="BT94" t="str">
            <v>51.740847</v>
          </cell>
          <cell r="BU94" t="str">
            <v>36.135128</v>
          </cell>
          <cell r="BV94" t="str">
            <v>"Курск-Дружбы (о. Сказка)"</v>
          </cell>
          <cell r="BW94">
            <v>311301</v>
          </cell>
          <cell r="BX94" t="str">
            <v>ВДКРС-9</v>
          </cell>
          <cell r="BY94" t="str">
            <v>Курск</v>
          </cell>
        </row>
        <row r="95">
          <cell r="B95" t="str">
            <v>"Волгоград – ул.Менжинского 11Д"</v>
          </cell>
          <cell r="C95" t="str">
            <v>"Волгоград – ул.Менжинского 11Д"</v>
          </cell>
          <cell r="D95" t="str">
            <v>Волгоград, ул. им.Менжинского, 11д</v>
          </cell>
          <cell r="E95">
            <v>311213</v>
          </cell>
          <cell r="F95" t="str">
            <v>ВДВЛГ-1</v>
          </cell>
          <cell r="G95" t="str">
            <v>400033, Волгоградская область, г. Волгоград, ул. им. Менжинского, 11д</v>
          </cell>
          <cell r="H95" t="str">
            <v>Поволжье</v>
          </cell>
          <cell r="I95" t="str">
            <v>Пантелеев Алексей Алексеевич</v>
          </cell>
          <cell r="K95" t="str">
            <v>РОП новый 5</v>
          </cell>
          <cell r="M95" t="str">
            <v>Головко Екатерина Михайловна</v>
          </cell>
          <cell r="N95" t="str">
            <v>Нигматуллина Алия Маратовна</v>
          </cell>
          <cell r="O95">
            <v>79616801821</v>
          </cell>
          <cell r="R95" t="str">
            <v>Группа ТМ Поволжье &lt;grouptmpovolzh@jetmoney.ru&gt;</v>
          </cell>
          <cell r="S95" t="str">
            <v>8 (903) 607-15-08</v>
          </cell>
          <cell r="T95" t="str">
            <v>apanteleev@jetmoney.ru</v>
          </cell>
          <cell r="U95">
            <v>0</v>
          </cell>
          <cell r="V95" t="str">
            <v>8-969-287-07-52</v>
          </cell>
          <cell r="W95" t="str">
            <v>311213@jetmoney.ru</v>
          </cell>
          <cell r="X95" t="str">
            <v>jmm311213</v>
          </cell>
          <cell r="Y95" t="str">
            <v>Qiwi</v>
          </cell>
          <cell r="Z95">
            <v>10366957</v>
          </cell>
          <cell r="AA95" t="str">
            <v>Южный ФО, Волгоградская обл</v>
          </cell>
          <cell r="AB95" t="str">
            <v>Волгоград</v>
          </cell>
          <cell r="AC95" t="str">
            <v>им Менжинского ул, 11д (Волг+Вн)</v>
          </cell>
          <cell r="AD95" t="str">
            <v>хотим установить Qiwi - ТМ переуточнить</v>
          </cell>
          <cell r="AF95">
            <v>42180</v>
          </cell>
          <cell r="AH95" t="str">
            <v>09:00</v>
          </cell>
          <cell r="AI95" t="str">
            <v>20:00</v>
          </cell>
          <cell r="AJ95" t="str">
            <v>09:00</v>
          </cell>
          <cell r="AK95" t="str">
            <v>20:00</v>
          </cell>
          <cell r="AL95">
            <v>20000</v>
          </cell>
          <cell r="AM95">
            <v>10000</v>
          </cell>
          <cell r="AO95">
            <v>1</v>
          </cell>
          <cell r="AP95">
            <v>1</v>
          </cell>
          <cell r="AU95">
            <v>55.7</v>
          </cell>
          <cell r="AV95">
            <v>433.35727109515256</v>
          </cell>
          <cell r="AW95">
            <v>24138</v>
          </cell>
          <cell r="AX95" t="str">
            <v>вкл.</v>
          </cell>
          <cell r="AY95" t="str">
            <v xml:space="preserve">до 5 </v>
          </cell>
          <cell r="AZ95">
            <v>0</v>
          </cell>
          <cell r="BA95">
            <v>42156</v>
          </cell>
          <cell r="BB95">
            <v>42157</v>
          </cell>
          <cell r="BC95">
            <v>42827</v>
          </cell>
          <cell r="BD95" t="str">
            <v>авто</v>
          </cell>
          <cell r="BE95" t="str">
            <v>уровень инфляции</v>
          </cell>
          <cell r="BF95" t="str">
            <v>НДФЛ</v>
          </cell>
          <cell r="BG95" t="str">
            <v>нет</v>
          </cell>
          <cell r="BH95" t="str">
            <v>да</v>
          </cell>
          <cell r="BI95" t="str">
            <v>2150ширина х 2250 высота
4830ширина х 2500 высота</v>
          </cell>
          <cell r="BK95">
            <v>3</v>
          </cell>
          <cell r="BL95">
            <v>1</v>
          </cell>
          <cell r="BM95">
            <v>3</v>
          </cell>
          <cell r="BN95">
            <v>465.76</v>
          </cell>
          <cell r="BO95">
            <v>24</v>
          </cell>
          <cell r="BP95" t="str">
            <v>Novi cam pro TR1004</v>
          </cell>
          <cell r="BR95">
            <v>870500</v>
          </cell>
          <cell r="BS95" t="str">
            <v>г.Волгоград, ул.Менжинского, 11Д</v>
          </cell>
          <cell r="BT95" t="str">
            <v>48.817014</v>
          </cell>
          <cell r="BU95" t="str">
            <v>44.626794</v>
          </cell>
          <cell r="BV95" t="str">
            <v>"Волгоград – ул.Менжинского 11Д"</v>
          </cell>
          <cell r="BW95">
            <v>311213</v>
          </cell>
          <cell r="BX95" t="str">
            <v>ВДВЛГ-1</v>
          </cell>
          <cell r="BY95" t="str">
            <v>Волгоград</v>
          </cell>
        </row>
        <row r="96">
          <cell r="B96" t="str">
            <v>"Волжский-Мира 93В"</v>
          </cell>
          <cell r="C96" t="str">
            <v>"Волжский-Мира 93"</v>
          </cell>
          <cell r="D96" t="str">
            <v>Волжский, ул. Мира, 93в</v>
          </cell>
          <cell r="E96">
            <v>311340</v>
          </cell>
          <cell r="F96" t="str">
            <v>ВЛЖ-4</v>
          </cell>
          <cell r="G96" t="str">
            <v>404109, Россия, Волгоградская обл., г. Волжский, ул. Мира, 93в</v>
          </cell>
          <cell r="H96" t="str">
            <v>Поволжье</v>
          </cell>
          <cell r="I96" t="str">
            <v>Пантелеев Алексей Алексеевич</v>
          </cell>
          <cell r="K96" t="str">
            <v>РОП новый 5</v>
          </cell>
          <cell r="M96" t="str">
            <v>Головко Екатерина Михайловна</v>
          </cell>
          <cell r="N96" t="str">
            <v>Нигматуллина Алия Маратовна</v>
          </cell>
          <cell r="O96">
            <v>79616801821</v>
          </cell>
          <cell r="R96" t="str">
            <v>Группа ТМ Поволжье &lt;grouptmpovolzh@jetmoney.ru&gt;</v>
          </cell>
          <cell r="S96" t="str">
            <v>8 (903) 607-15-08</v>
          </cell>
          <cell r="T96" t="str">
            <v>apanteleev@jetmoney.ru</v>
          </cell>
          <cell r="U96">
            <v>0</v>
          </cell>
          <cell r="V96" t="str">
            <v>8-969-651-15-27</v>
          </cell>
          <cell r="W96" t="str">
            <v>311340@jetmoney.ru</v>
          </cell>
          <cell r="X96" t="str">
            <v>jmm311340</v>
          </cell>
          <cell r="Y96" t="str">
            <v>Qiwi</v>
          </cell>
          <cell r="Z96">
            <v>10363690</v>
          </cell>
          <cell r="AA96" t="str">
            <v>Южный ФО, Волгоградская обл</v>
          </cell>
          <cell r="AB96" t="str">
            <v>Волжский</v>
          </cell>
          <cell r="AC96" t="str">
            <v>Мира ул, 3(Волг+Вн)</v>
          </cell>
          <cell r="AD96" t="str">
            <v>установить Qiwi август 2017</v>
          </cell>
          <cell r="AF96">
            <v>42429</v>
          </cell>
          <cell r="AH96" t="str">
            <v>09:00</v>
          </cell>
          <cell r="AI96" t="str">
            <v>20:00</v>
          </cell>
          <cell r="AJ96" t="str">
            <v>09:00</v>
          </cell>
          <cell r="AK96" t="str">
            <v>20:00</v>
          </cell>
          <cell r="AL96">
            <v>15000</v>
          </cell>
          <cell r="AM96">
            <v>10000</v>
          </cell>
          <cell r="AO96">
            <v>1</v>
          </cell>
          <cell r="AP96">
            <v>1</v>
          </cell>
          <cell r="AU96">
            <v>17.309999999999999</v>
          </cell>
          <cell r="AV96">
            <v>1779.3183131138071</v>
          </cell>
          <cell r="AW96">
            <v>30800</v>
          </cell>
          <cell r="AX96" t="str">
            <v>вкл.</v>
          </cell>
          <cell r="AY96" t="str">
            <v>до 5</v>
          </cell>
          <cell r="AZ96">
            <v>0</v>
          </cell>
          <cell r="BA96">
            <v>42404</v>
          </cell>
          <cell r="BB96">
            <v>42412</v>
          </cell>
          <cell r="BC96">
            <v>43081</v>
          </cell>
          <cell r="BD96" t="str">
            <v>авто</v>
          </cell>
          <cell r="BE96">
            <v>0.1</v>
          </cell>
          <cell r="BF96" t="str">
            <v>ЕНВД</v>
          </cell>
          <cell r="BG96" t="str">
            <v>да</v>
          </cell>
          <cell r="BH96" t="str">
            <v>да</v>
          </cell>
          <cell r="BI96" t="str">
            <v xml:space="preserve">3430ширина х 2100высота
3820ширина х 2220высота
5540ширина х2230высота </v>
          </cell>
          <cell r="BK96">
            <v>4</v>
          </cell>
          <cell r="BL96">
            <v>1</v>
          </cell>
          <cell r="BM96">
            <v>3</v>
          </cell>
          <cell r="BN96">
            <v>465.76</v>
          </cell>
          <cell r="BO96">
            <v>27</v>
          </cell>
          <cell r="BP96" t="str">
            <v>Elex H-4 nano 960/12</v>
          </cell>
          <cell r="BR96">
            <v>757000</v>
          </cell>
          <cell r="BS96" t="str">
            <v>г.Волжский, ул.Мира, д.93В</v>
          </cell>
          <cell r="BT96" t="str">
            <v>48.764801</v>
          </cell>
          <cell r="BU96" t="str">
            <v>44.811426</v>
          </cell>
          <cell r="BV96" t="str">
            <v>"Волжский-Мира 93"</v>
          </cell>
          <cell r="BW96">
            <v>311340</v>
          </cell>
          <cell r="BX96" t="str">
            <v>ВЛЖ-4</v>
          </cell>
          <cell r="BY96" t="str">
            <v>Волгоград</v>
          </cell>
        </row>
        <row r="97">
          <cell r="B97" t="str">
            <v>"Ноябрьск-Киевская, мкр. К"</v>
          </cell>
          <cell r="C97" t="str">
            <v>"Ноябрьск-Киевская, мкр. К"</v>
          </cell>
          <cell r="D97" t="str">
            <v>Ноябрьск, ул. Киевская, микрорайон "К"</v>
          </cell>
          <cell r="E97">
            <v>311275</v>
          </cell>
          <cell r="F97" t="str">
            <v>ВДНБР-1</v>
          </cell>
          <cell r="G97" t="str">
            <v>629804, Тюменская область, Ямало-Ненецкий автономный округ, г. Ноябрьск, ул. Киевская, микрорайон «К»</v>
          </cell>
          <cell r="H97" t="str">
            <v>Урал-Сибирь</v>
          </cell>
          <cell r="I97" t="str">
            <v>Пантелеев Алексей Алексеевич</v>
          </cell>
          <cell r="J97" t="str">
            <v>Крупеник Татьяна Сергеевна</v>
          </cell>
          <cell r="K97" t="str">
            <v>РОП</v>
          </cell>
          <cell r="M97" t="str">
            <v>Юферева Галина Игоревна</v>
          </cell>
          <cell r="N97" t="str">
            <v>Крупеник Татьяна Сергеевна</v>
          </cell>
          <cell r="O97">
            <v>89678906140</v>
          </cell>
          <cell r="R97" t="str">
            <v>Группа ТМ Урал-Сибирь &lt;grouptmuralsib@jetmoney.ru&gt;</v>
          </cell>
          <cell r="S97" t="str">
            <v>8 (964) 557-68-37</v>
          </cell>
          <cell r="T97" t="str">
            <v>apanteleev@jetmoney.ru</v>
          </cell>
          <cell r="U97">
            <v>2</v>
          </cell>
          <cell r="V97" t="str">
            <v>8-963-496-46-76</v>
          </cell>
          <cell r="W97" t="str">
            <v>311275@jetmoney.ru</v>
          </cell>
          <cell r="X97" t="str">
            <v>jmm311275</v>
          </cell>
          <cell r="Y97" t="str">
            <v>нет</v>
          </cell>
          <cell r="AD97" t="str">
            <v>хотим установить Qiwi - ТМ переуточнить</v>
          </cell>
          <cell r="AF97">
            <v>42292</v>
          </cell>
          <cell r="AH97" t="str">
            <v>09:00</v>
          </cell>
          <cell r="AI97" t="str">
            <v>19:00</v>
          </cell>
          <cell r="AJ97" t="str">
            <v>10:00</v>
          </cell>
          <cell r="AK97" t="str">
            <v>19:00</v>
          </cell>
          <cell r="AL97">
            <v>25000</v>
          </cell>
          <cell r="AM97">
            <v>10000</v>
          </cell>
          <cell r="AO97">
            <v>1</v>
          </cell>
          <cell r="AP97">
            <v>1</v>
          </cell>
          <cell r="AU97">
            <v>12.8</v>
          </cell>
          <cell r="AV97">
            <v>2539.0625</v>
          </cell>
          <cell r="AW97">
            <v>32500</v>
          </cell>
          <cell r="AX97" t="str">
            <v>вкл.</v>
          </cell>
          <cell r="AY97" t="str">
            <v>до 10</v>
          </cell>
          <cell r="AZ97">
            <v>0</v>
          </cell>
          <cell r="BA97">
            <v>42262</v>
          </cell>
          <cell r="BB97">
            <v>42265</v>
          </cell>
          <cell r="BC97">
            <v>42934</v>
          </cell>
          <cell r="BD97" t="str">
            <v>авто</v>
          </cell>
          <cell r="BE97">
            <v>0.1</v>
          </cell>
          <cell r="BF97">
            <v>0</v>
          </cell>
          <cell r="BG97" t="str">
            <v>нет</v>
          </cell>
          <cell r="BH97" t="str">
            <v>да</v>
          </cell>
          <cell r="BI97" t="str">
            <v>640ширина 2220высота, 
660ширина х 2220высота</v>
          </cell>
          <cell r="BK97">
            <v>3</v>
          </cell>
          <cell r="BL97">
            <v>1</v>
          </cell>
          <cell r="BM97">
            <v>3</v>
          </cell>
          <cell r="BN97">
            <v>465.76</v>
          </cell>
          <cell r="BO97">
            <v>20</v>
          </cell>
          <cell r="BP97" t="str">
            <v>MDR-4000 960H DVR</v>
          </cell>
          <cell r="BR97">
            <v>852000</v>
          </cell>
          <cell r="BS97" t="str">
            <v>г.Ноябрьск, ул.Киевская, д.3</v>
          </cell>
          <cell r="BT97" t="str">
            <v>63.195668</v>
          </cell>
          <cell r="BU97" t="str">
            <v>75.426225</v>
          </cell>
          <cell r="BV97" t="str">
            <v>"Ноябрьск-Киевская, мкр. К"</v>
          </cell>
          <cell r="BW97">
            <v>311275</v>
          </cell>
          <cell r="BX97" t="str">
            <v>ВДНБР-1</v>
          </cell>
          <cell r="BY97" t="str">
            <v xml:space="preserve">ЯМАЛО-НЕНЕЦКИЙ АО </v>
          </cell>
        </row>
        <row r="98">
          <cell r="B98" t="str">
            <v>"Пенза-Победы, 31"</v>
          </cell>
          <cell r="C98" t="str">
            <v>"Пенза-Победы, 31"</v>
          </cell>
          <cell r="D98" t="str">
            <v>Пенза, проспект Победы, 31</v>
          </cell>
          <cell r="E98">
            <v>311096</v>
          </cell>
          <cell r="F98" t="str">
            <v>ПН36</v>
          </cell>
          <cell r="G98" t="str">
            <v>440011, Пензенская область, г. Пенза, проспект Победы, дом 31</v>
          </cell>
          <cell r="H98" t="str">
            <v>Поволжье</v>
          </cell>
          <cell r="I98" t="str">
            <v>Шишканов Алексей Евгеньевич</v>
          </cell>
          <cell r="J98" t="str">
            <v>Меняшова Валентина Владимировна</v>
          </cell>
          <cell r="K98" t="str">
            <v>ТМ</v>
          </cell>
          <cell r="M98" t="str">
            <v>Меняшова Валентина Владимировна</v>
          </cell>
          <cell r="N98" t="str">
            <v>Меняшова Валентина Владимировна</v>
          </cell>
          <cell r="O98" t="str">
            <v>89603191578​</v>
          </cell>
          <cell r="P98" t="str">
            <v>vmenyashova@jetmoney.ru</v>
          </cell>
          <cell r="Q98" t="str">
            <v>vmenyashova.jmm</v>
          </cell>
          <cell r="R98" t="str">
            <v>Группа ТМ Поволжье &lt;grouptmpovolzh@jetmoney.ru&gt;</v>
          </cell>
          <cell r="S98" t="str">
            <v>8 (903) 607-15-08</v>
          </cell>
          <cell r="T98" t="str">
            <v>ashishkanov@jetmoney.ru</v>
          </cell>
          <cell r="U98">
            <v>0</v>
          </cell>
          <cell r="V98" t="str">
            <v>8-960-323-30-96</v>
          </cell>
          <cell r="W98" t="str">
            <v>311096@jetmoney.ru</v>
          </cell>
          <cell r="X98" t="str">
            <v>jmm311096</v>
          </cell>
          <cell r="Y98" t="str">
            <v>Qiwi</v>
          </cell>
          <cell r="Z98">
            <v>10363900</v>
          </cell>
          <cell r="AA98" t="str">
            <v>Приволжский ФО, Пензенская обл</v>
          </cell>
          <cell r="AB98" t="str">
            <v>Пенза</v>
          </cell>
          <cell r="AC98" t="str">
            <v>Победы пр-кт, 31</v>
          </cell>
          <cell r="AD98" t="str">
            <v>установить Qiwi август 2017</v>
          </cell>
          <cell r="AF98">
            <v>42051</v>
          </cell>
          <cell r="AH98" t="str">
            <v>09:00</v>
          </cell>
          <cell r="AI98" t="str">
            <v>20:00</v>
          </cell>
          <cell r="AJ98" t="str">
            <v>09:00</v>
          </cell>
          <cell r="AK98" t="str">
            <v>20:00</v>
          </cell>
          <cell r="AL98">
            <v>20000</v>
          </cell>
          <cell r="AM98">
            <v>10000</v>
          </cell>
          <cell r="AO98">
            <v>1</v>
          </cell>
          <cell r="AP98">
            <v>1</v>
          </cell>
          <cell r="AU98">
            <v>14</v>
          </cell>
          <cell r="AV98">
            <v>1428.5714285714287</v>
          </cell>
          <cell r="AW98">
            <v>20000</v>
          </cell>
          <cell r="AX98" t="str">
            <v>вкл.</v>
          </cell>
          <cell r="AY98" t="str">
            <v>до 10</v>
          </cell>
          <cell r="AZ98">
            <v>18000</v>
          </cell>
          <cell r="BA98">
            <v>42005</v>
          </cell>
          <cell r="BB98">
            <v>42036</v>
          </cell>
          <cell r="BC98">
            <v>43040</v>
          </cell>
          <cell r="BD98" t="str">
            <v>авто</v>
          </cell>
          <cell r="BE98" t="str">
            <v>уровень инфляции</v>
          </cell>
          <cell r="BF98" t="str">
            <v>УСН</v>
          </cell>
          <cell r="BG98" t="str">
            <v>нет</v>
          </cell>
          <cell r="BH98" t="str">
            <v>нет</v>
          </cell>
          <cell r="BI98" t="str">
            <v>нет баннеров</v>
          </cell>
          <cell r="BK98">
            <v>1</v>
          </cell>
          <cell r="BL98">
            <v>2</v>
          </cell>
          <cell r="BM98">
            <v>3</v>
          </cell>
          <cell r="BN98">
            <v>465.76</v>
          </cell>
          <cell r="BO98">
            <v>23</v>
          </cell>
          <cell r="BP98" t="str">
            <v xml:space="preserve">ТANTOS   SpezVision H.264 Digital Video Recorder  ABRON Digital video </v>
          </cell>
          <cell r="BR98">
            <v>899000</v>
          </cell>
          <cell r="BS98" t="str">
            <v>г.Пенза, пр-т Победы, д.31</v>
          </cell>
          <cell r="BT98" t="str">
            <v>53.217703</v>
          </cell>
          <cell r="BU98" t="str">
            <v>44.98153</v>
          </cell>
          <cell r="BV98" t="str">
            <v>"Пенза-Победы, 31"</v>
          </cell>
          <cell r="BW98">
            <v>311096</v>
          </cell>
          <cell r="BX98" t="str">
            <v>ПН36</v>
          </cell>
          <cell r="BY98" t="str">
            <v>Пенза</v>
          </cell>
        </row>
        <row r="99">
          <cell r="B99" t="str">
            <v>"Пенза-Чехова, 36"</v>
          </cell>
          <cell r="C99" t="str">
            <v>"Пенза-Чехова"</v>
          </cell>
          <cell r="D99" t="str">
            <v>Пенза-Чехова</v>
          </cell>
          <cell r="E99">
            <v>310705</v>
          </cell>
          <cell r="F99" t="str">
            <v>ПН35</v>
          </cell>
          <cell r="G99" t="str">
            <v>440000, Пензенская обл., г. Пенза, ул. Чехова, д. 3, лит.Б, пом.№9</v>
          </cell>
          <cell r="H99" t="str">
            <v>Поволжье</v>
          </cell>
          <cell r="I99" t="str">
            <v>Шишканов Алексей Евгеньевич</v>
          </cell>
          <cell r="J99" t="str">
            <v>Меняшова Валентина Владимировна</v>
          </cell>
          <cell r="K99" t="str">
            <v>ТМ</v>
          </cell>
          <cell r="M99" t="str">
            <v>Меняшова Валентина Владимировна</v>
          </cell>
          <cell r="N99" t="str">
            <v>Меняшова Валентина Владимировна</v>
          </cell>
          <cell r="O99" t="str">
            <v>89603191578​</v>
          </cell>
          <cell r="P99" t="str">
            <v>vmenyashova@jetmoney.ru</v>
          </cell>
          <cell r="Q99" t="str">
            <v>vmenyashova.jmm</v>
          </cell>
          <cell r="R99" t="str">
            <v>Группа ТМ Поволжье &lt;grouptmpovolzh@jetmoney.ru&gt;</v>
          </cell>
          <cell r="S99" t="str">
            <v>8 (903) 607-15-08</v>
          </cell>
          <cell r="T99" t="str">
            <v>ashishkanov@jetmoney.ru</v>
          </cell>
          <cell r="U99">
            <v>0</v>
          </cell>
          <cell r="V99" t="str">
            <v>8-964-870-69-01</v>
          </cell>
          <cell r="W99" t="str">
            <v>310705@jetmoney.ru</v>
          </cell>
          <cell r="X99" t="str">
            <v>jmm310705</v>
          </cell>
          <cell r="Y99" t="str">
            <v>Qiwi</v>
          </cell>
          <cell r="Z99">
            <v>10363789</v>
          </cell>
          <cell r="AA99" t="str">
            <v>Приволжский ФО, Пензенская обл</v>
          </cell>
          <cell r="AB99" t="str">
            <v>Пенза</v>
          </cell>
          <cell r="AC99" t="str">
            <v>Чехова ул, 3 лит.Б, пом.№9</v>
          </cell>
          <cell r="AD99" t="str">
            <v>установить Qiwi август 2017</v>
          </cell>
          <cell r="AF99">
            <v>41691</v>
          </cell>
          <cell r="AH99" t="str">
            <v>09:00</v>
          </cell>
          <cell r="AI99" t="str">
            <v>20:00</v>
          </cell>
          <cell r="AJ99" t="str">
            <v>09:00</v>
          </cell>
          <cell r="AK99" t="str">
            <v>20:00</v>
          </cell>
          <cell r="AL99">
            <v>25000</v>
          </cell>
          <cell r="AM99">
            <v>13000</v>
          </cell>
          <cell r="AO99">
            <v>1</v>
          </cell>
          <cell r="AP99">
            <v>1</v>
          </cell>
          <cell r="AU99">
            <v>23.19</v>
          </cell>
          <cell r="AV99">
            <v>1903.4066407934454</v>
          </cell>
          <cell r="AW99">
            <v>44140</v>
          </cell>
          <cell r="AX99" t="str">
            <v>вкл.</v>
          </cell>
          <cell r="AY99" t="str">
            <v>до 10</v>
          </cell>
          <cell r="AZ99">
            <v>44140</v>
          </cell>
          <cell r="BA99">
            <v>41653</v>
          </cell>
          <cell r="BB99">
            <v>41671</v>
          </cell>
          <cell r="BC99">
            <v>43009</v>
          </cell>
          <cell r="BD99" t="str">
            <v>авто</v>
          </cell>
          <cell r="BE99">
            <v>0.1</v>
          </cell>
          <cell r="BF99" t="str">
            <v>УСН</v>
          </cell>
          <cell r="BG99" t="str">
            <v>да</v>
          </cell>
          <cell r="BH99" t="str">
            <v>да</v>
          </cell>
          <cell r="BI99" t="str">
            <v>1 Баннер не стандарт</v>
          </cell>
          <cell r="BK99">
            <v>3</v>
          </cell>
          <cell r="BL99">
            <v>2</v>
          </cell>
          <cell r="BM99">
            <v>3</v>
          </cell>
          <cell r="BN99">
            <v>298.08999999999997</v>
          </cell>
          <cell r="BO99">
            <v>20</v>
          </cell>
          <cell r="BP99" t="str">
            <v xml:space="preserve">ТANTOS   SpezVision H.264 Digital Video Recorder  ABRON Digital video </v>
          </cell>
          <cell r="BR99">
            <v>1379500</v>
          </cell>
          <cell r="BS99" t="str">
            <v>г.Пенза, ул.Чехова, д.3Б</v>
          </cell>
          <cell r="BT99" t="str">
            <v>53.199046</v>
          </cell>
          <cell r="BU99" t="str">
            <v>45.021608</v>
          </cell>
          <cell r="BV99" t="str">
            <v>"Пенза-Чехова"</v>
          </cell>
          <cell r="BW99">
            <v>310705</v>
          </cell>
          <cell r="BX99" t="str">
            <v>ПН35</v>
          </cell>
          <cell r="BY99" t="str">
            <v>Пенза</v>
          </cell>
        </row>
        <row r="100">
          <cell r="B100" t="str">
            <v>"Кемерово-Ленина, 117"</v>
          </cell>
          <cell r="C100" t="str">
            <v>"Кемерово-Ленина, 117"</v>
          </cell>
          <cell r="D100" t="str">
            <v>Кемерово, пр-т Ленина, 117, пом. 67</v>
          </cell>
          <cell r="E100">
            <v>311192</v>
          </cell>
          <cell r="F100" t="str">
            <v>ВДКМР-1</v>
          </cell>
          <cell r="G100" t="str">
            <v>650056, Кемеровская область, г. Кемерово, пр-кт Ленина, д.117, пом.67</v>
          </cell>
          <cell r="H100" t="str">
            <v>Урал-Сибирь</v>
          </cell>
          <cell r="I100" t="str">
            <v>Алешкина Екатерина Анатольевна</v>
          </cell>
          <cell r="J100" t="str">
            <v xml:space="preserve">НекрасоваЕкатерина Сергеевна </v>
          </cell>
          <cell r="K100" t="str">
            <v>РОП новый 2</v>
          </cell>
          <cell r="M100" t="str">
            <v>Полякова Катерина Николаевна</v>
          </cell>
          <cell r="N100" t="str">
            <v xml:space="preserve">НекрасоваЕкатерина Сергеевна </v>
          </cell>
          <cell r="O100">
            <v>79095149808</v>
          </cell>
          <cell r="P100" t="str">
            <v>enekrasova@jetmoney.ru</v>
          </cell>
          <cell r="Q100" t="str">
            <v xml:space="preserve">enekrasova.jmm </v>
          </cell>
          <cell r="R100" t="str">
            <v>Группа ТМ Урал-Сибирь &lt;grouptmuralsib@jetmoney.ru&gt;</v>
          </cell>
          <cell r="S100" t="str">
            <v>8 (964) 557-68-37</v>
          </cell>
          <cell r="T100" t="str">
            <v>ealeshkina@jetmoney.ru</v>
          </cell>
          <cell r="U100">
            <v>4</v>
          </cell>
          <cell r="V100" t="str">
            <v>8-909-514-98-29</v>
          </cell>
          <cell r="W100" t="str">
            <v>311192@jetmoney.ru</v>
          </cell>
          <cell r="X100" t="str">
            <v>jmm311192</v>
          </cell>
          <cell r="Y100" t="str">
            <v>нет</v>
          </cell>
          <cell r="AD100" t="str">
            <v>установить Qiwi август 2017</v>
          </cell>
          <cell r="AF100">
            <v>42153</v>
          </cell>
          <cell r="AH100" t="str">
            <v>09:00</v>
          </cell>
          <cell r="AI100" t="str">
            <v>20:00</v>
          </cell>
          <cell r="AJ100" t="str">
            <v>10:00</v>
          </cell>
          <cell r="AK100" t="str">
            <v>20:00</v>
          </cell>
          <cell r="AL100">
            <v>40000</v>
          </cell>
          <cell r="AM100">
            <v>12000</v>
          </cell>
          <cell r="AO100">
            <v>2</v>
          </cell>
          <cell r="AP100">
            <v>1</v>
          </cell>
          <cell r="AU100">
            <v>34.4</v>
          </cell>
          <cell r="AV100">
            <v>2000</v>
          </cell>
          <cell r="AW100">
            <v>68800</v>
          </cell>
          <cell r="AX100" t="str">
            <v>вкл.</v>
          </cell>
          <cell r="AY100" t="str">
            <v>до 5</v>
          </cell>
          <cell r="AZ100">
            <v>68800</v>
          </cell>
          <cell r="BA100">
            <v>42122</v>
          </cell>
          <cell r="BB100">
            <v>42130</v>
          </cell>
          <cell r="BC100">
            <v>42800</v>
          </cell>
          <cell r="BD100" t="str">
            <v>авто</v>
          </cell>
          <cell r="BE100" t="str">
            <v>уровень инфляции</v>
          </cell>
          <cell r="BF100" t="str">
            <v>УСН</v>
          </cell>
          <cell r="BG100" t="str">
            <v>нет</v>
          </cell>
          <cell r="BH100" t="str">
            <v>да</v>
          </cell>
          <cell r="BI100" t="str">
            <v>размеры вышлю отдельным письмом по запросу</v>
          </cell>
          <cell r="BK100">
            <v>5</v>
          </cell>
          <cell r="BL100">
            <v>30</v>
          </cell>
          <cell r="BM100">
            <v>4</v>
          </cell>
          <cell r="BN100">
            <v>465.65</v>
          </cell>
          <cell r="BO100">
            <v>60</v>
          </cell>
          <cell r="BP100" t="str">
            <v>Arbon Abr-0412</v>
          </cell>
          <cell r="BR100">
            <v>1468500</v>
          </cell>
          <cell r="BS100" t="str">
            <v>г.Кемерово, пр-т Ленина, д.117</v>
          </cell>
          <cell r="BT100" t="str">
            <v>55.344613</v>
          </cell>
          <cell r="BU100" t="str">
            <v>86.146774</v>
          </cell>
          <cell r="BV100" t="str">
            <v>"Кемерово-Ленина, 117"</v>
          </cell>
          <cell r="BW100">
            <v>311192</v>
          </cell>
          <cell r="BX100" t="str">
            <v>ВДКМР-1</v>
          </cell>
          <cell r="BY100" t="str">
            <v>Кемерово</v>
          </cell>
        </row>
        <row r="101">
          <cell r="B101" t="str">
            <v>"Новокузнецк-Бардина 2"</v>
          </cell>
          <cell r="C101" t="str">
            <v>"Новокузнецк-Бардина 2"</v>
          </cell>
          <cell r="D101" t="str">
            <v>Новокузнецк, пр.Бардина, 2, пом.25а</v>
          </cell>
          <cell r="E101">
            <v>311140</v>
          </cell>
          <cell r="F101" t="str">
            <v>ВДНВК-3</v>
          </cell>
          <cell r="G101" t="str">
            <v>654041, Кемеровская область, г. Новокузнецк, пр. Бардина, д.2, пом. 25а</v>
          </cell>
          <cell r="H101" t="str">
            <v>Урал-Сибирь</v>
          </cell>
          <cell r="I101" t="str">
            <v>Алешкина Екатерина Анатольевна</v>
          </cell>
          <cell r="J101" t="str">
            <v xml:space="preserve">НекрасоваЕкатерина Сергеевна </v>
          </cell>
          <cell r="K101" t="str">
            <v>РОП новый 2</v>
          </cell>
          <cell r="M101" t="str">
            <v>Уфимцева Олеся Олеговна</v>
          </cell>
          <cell r="N101" t="str">
            <v xml:space="preserve">НекрасоваЕкатерина Сергеевна </v>
          </cell>
          <cell r="O101">
            <v>79095149808</v>
          </cell>
          <cell r="P101" t="str">
            <v>enekrasova@jetmoney.ru</v>
          </cell>
          <cell r="Q101" t="str">
            <v xml:space="preserve">enekrasova.jmm </v>
          </cell>
          <cell r="R101" t="str">
            <v>Группа ТМ Урал-Сибирь &lt;grouptmuralsib@jetmoney.ru&gt;</v>
          </cell>
          <cell r="S101" t="str">
            <v>8 (964) 557-68-37</v>
          </cell>
          <cell r="T101" t="str">
            <v>ealeshkina@jetmoney.ru</v>
          </cell>
          <cell r="U101">
            <v>4</v>
          </cell>
          <cell r="V101" t="str">
            <v>8-906-934-13-15</v>
          </cell>
          <cell r="W101" t="str">
            <v>311140@jetmoney.ru</v>
          </cell>
          <cell r="X101" t="str">
            <v>jmm311140</v>
          </cell>
          <cell r="Y101" t="str">
            <v>нет</v>
          </cell>
          <cell r="AD101" t="str">
            <v>хотим установить Qiwi - ТМ переуточнить</v>
          </cell>
          <cell r="AF101">
            <v>42102</v>
          </cell>
          <cell r="AH101" t="str">
            <v>10:00</v>
          </cell>
          <cell r="AI101" t="str">
            <v>20:00</v>
          </cell>
          <cell r="AJ101" t="str">
            <v>10:00</v>
          </cell>
          <cell r="AK101" t="str">
            <v>20:00</v>
          </cell>
          <cell r="AL101">
            <v>50000</v>
          </cell>
          <cell r="AM101">
            <v>17000</v>
          </cell>
          <cell r="AO101">
            <v>2</v>
          </cell>
          <cell r="AP101">
            <v>1</v>
          </cell>
          <cell r="AU101">
            <v>12.7</v>
          </cell>
          <cell r="AV101">
            <v>3937.0078740157483</v>
          </cell>
          <cell r="AW101">
            <v>50000</v>
          </cell>
          <cell r="AX101" t="str">
            <v>отд.</v>
          </cell>
          <cell r="AY101" t="str">
            <v>до 20</v>
          </cell>
          <cell r="AZ101">
            <v>50000</v>
          </cell>
          <cell r="BA101">
            <v>42767</v>
          </cell>
          <cell r="BB101">
            <v>42767</v>
          </cell>
          <cell r="BC101">
            <v>43100</v>
          </cell>
          <cell r="BE101" t="str">
            <v>уровень инфляции</v>
          </cell>
          <cell r="BF101" t="str">
            <v>УСН</v>
          </cell>
          <cell r="BG101" t="str">
            <v>нет</v>
          </cell>
          <cell r="BH101" t="str">
            <v>да</v>
          </cell>
          <cell r="BI101" t="str">
            <v>1550ширина х 450высота, 
1820ширина х 530высота</v>
          </cell>
          <cell r="BK101">
            <v>3</v>
          </cell>
          <cell r="BL101">
            <v>5</v>
          </cell>
          <cell r="BM101">
            <v>4</v>
          </cell>
          <cell r="BN101">
            <v>931.51</v>
          </cell>
          <cell r="BO101">
            <v>21</v>
          </cell>
          <cell r="BP101" t="str">
            <v>AKS-208</v>
          </cell>
          <cell r="BR101">
            <v>2090000</v>
          </cell>
          <cell r="BS101" t="str">
            <v>г.Новокузнецк, пр-т Бардина, д.2</v>
          </cell>
          <cell r="BT101" t="str">
            <v>53.747576</v>
          </cell>
          <cell r="BU101" t="str">
            <v>87.119775</v>
          </cell>
          <cell r="BV101" t="str">
            <v>"Новокузнецк-Бардина 2"</v>
          </cell>
          <cell r="BW101">
            <v>311140</v>
          </cell>
          <cell r="BX101" t="str">
            <v>ВДНВК-3</v>
          </cell>
          <cell r="BY101" t="str">
            <v>Новокузнецк</v>
          </cell>
        </row>
        <row r="102">
          <cell r="B102" t="str">
            <v>"Новокузнецк-Дружбы 62 а"</v>
          </cell>
          <cell r="C102" t="str">
            <v>"Новокузнецк-Дружбы 62 а"</v>
          </cell>
          <cell r="D102" t="str">
            <v>Новокузнецк,пр-т Дружбы,62-А</v>
          </cell>
          <cell r="E102">
            <v>311146</v>
          </cell>
          <cell r="F102" t="str">
            <v>ВДНВК-4</v>
          </cell>
          <cell r="G102" t="str">
            <v>654080, Кемеровская область, г. Новокузнецк, просп. Дружбы, д. 62-А</v>
          </cell>
          <cell r="H102" t="str">
            <v>Урал-Сибирь</v>
          </cell>
          <cell r="I102" t="str">
            <v>Алешкина Екатерина Анатольевна</v>
          </cell>
          <cell r="J102" t="str">
            <v xml:space="preserve">НекрасоваЕкатерина Сергеевна </v>
          </cell>
          <cell r="K102" t="str">
            <v>РОП новый 2</v>
          </cell>
          <cell r="M102" t="str">
            <v>Уфимцева Олеся Олеговна</v>
          </cell>
          <cell r="N102" t="str">
            <v xml:space="preserve">НекрасоваЕкатерина Сергеевна </v>
          </cell>
          <cell r="O102">
            <v>79095149808</v>
          </cell>
          <cell r="P102" t="str">
            <v>enekrasova@jetmoney.ru</v>
          </cell>
          <cell r="Q102" t="str">
            <v xml:space="preserve">enekrasova.jmm </v>
          </cell>
          <cell r="R102" t="str">
            <v>Группа ТМ Урал-Сибирь &lt;grouptmuralsib@jetmoney.ru&gt;</v>
          </cell>
          <cell r="S102" t="str">
            <v>8 (964) 557-68-37</v>
          </cell>
          <cell r="T102" t="str">
            <v>ealeshkina@jetmoney.ru</v>
          </cell>
          <cell r="U102">
            <v>4</v>
          </cell>
          <cell r="V102" t="str">
            <v>8-909-514-97-71</v>
          </cell>
          <cell r="W102" t="str">
            <v>311146@jetmoney.ru</v>
          </cell>
          <cell r="X102" t="str">
            <v>jmm311146</v>
          </cell>
          <cell r="Y102" t="str">
            <v>нет</v>
          </cell>
          <cell r="AD102" t="str">
            <v>хотим установить Qiwi - ТМ переуточнить</v>
          </cell>
          <cell r="AF102">
            <v>42110</v>
          </cell>
          <cell r="AH102" t="str">
            <v>10:00</v>
          </cell>
          <cell r="AI102" t="str">
            <v>20:00</v>
          </cell>
          <cell r="AJ102" t="str">
            <v>10:00</v>
          </cell>
          <cell r="AK102" t="str">
            <v>20:00</v>
          </cell>
          <cell r="AL102">
            <v>30000</v>
          </cell>
          <cell r="AM102">
            <v>12500</v>
          </cell>
          <cell r="AO102">
            <v>1</v>
          </cell>
          <cell r="AP102">
            <v>1</v>
          </cell>
          <cell r="AU102">
            <v>12</v>
          </cell>
          <cell r="AV102">
            <v>5833.333333333333</v>
          </cell>
          <cell r="AW102">
            <v>70000</v>
          </cell>
          <cell r="AX102" t="str">
            <v>вкл.</v>
          </cell>
          <cell r="AY102" t="str">
            <v>до 5</v>
          </cell>
          <cell r="AZ102">
            <v>70000</v>
          </cell>
          <cell r="BA102">
            <v>42069</v>
          </cell>
          <cell r="BB102">
            <v>42086</v>
          </cell>
          <cell r="BC102">
            <v>43092</v>
          </cell>
          <cell r="BD102" t="str">
            <v>авто</v>
          </cell>
          <cell r="BE102" t="str">
            <v>уровень инфляции</v>
          </cell>
          <cell r="BF102" t="str">
            <v>УСН</v>
          </cell>
          <cell r="BG102" t="str">
            <v>нет</v>
          </cell>
          <cell r="BH102" t="str">
            <v>да</v>
          </cell>
          <cell r="BI102" t="str">
            <v>2229 ширина 2000 высота</v>
          </cell>
          <cell r="BK102">
            <v>3</v>
          </cell>
          <cell r="BL102">
            <v>30</v>
          </cell>
          <cell r="BM102">
            <v>3</v>
          </cell>
          <cell r="BN102">
            <v>931.51</v>
          </cell>
          <cell r="BO102">
            <v>18</v>
          </cell>
          <cell r="BP102" t="str">
            <v>Novicam F1</v>
          </cell>
          <cell r="BR102">
            <v>1034500</v>
          </cell>
          <cell r="BS102" t="str">
            <v>г.Новокузнецк, пр-т Дружбы, д.62А</v>
          </cell>
          <cell r="BT102" t="str">
            <v>53.756616</v>
          </cell>
          <cell r="BU102" t="str">
            <v>87.165922</v>
          </cell>
          <cell r="BV102" t="str">
            <v>"Новокузнецк-Дружбы 62 а"</v>
          </cell>
          <cell r="BW102">
            <v>311146</v>
          </cell>
          <cell r="BX102" t="str">
            <v>ВДНВК-4</v>
          </cell>
          <cell r="BY102" t="str">
            <v>Новокузнецк</v>
          </cell>
        </row>
        <row r="103">
          <cell r="B103" t="str">
            <v>"Новокузнецк-Металлургов 30"</v>
          </cell>
          <cell r="C103" t="str">
            <v>"Новокузнецк-Металлургов 30"</v>
          </cell>
          <cell r="D103" t="str">
            <v>Новокузнецк, просп.Металлургов, 30</v>
          </cell>
          <cell r="E103">
            <v>310997</v>
          </cell>
          <cell r="F103" t="str">
            <v>ВДНВК-1</v>
          </cell>
          <cell r="G103" t="str">
            <v>654007, Кемеровская обл., г. Новокузнецк, Центральный район, просп. Металлургов, дом №30</v>
          </cell>
          <cell r="H103" t="str">
            <v>Урал-Сибирь</v>
          </cell>
          <cell r="I103" t="str">
            <v>Алешкина Екатерина Анатольевна</v>
          </cell>
          <cell r="J103" t="str">
            <v xml:space="preserve">НекрасоваЕкатерина Сергеевна </v>
          </cell>
          <cell r="K103" t="str">
            <v>РОП новый 2</v>
          </cell>
          <cell r="M103" t="str">
            <v>Уфимцева Олеся Олеговна</v>
          </cell>
          <cell r="N103" t="str">
            <v xml:space="preserve">НекрасоваЕкатерина Сергеевна </v>
          </cell>
          <cell r="O103">
            <v>79095149808</v>
          </cell>
          <cell r="P103" t="str">
            <v>enekrasova@jetmoney.ru</v>
          </cell>
          <cell r="Q103" t="str">
            <v xml:space="preserve">enekrasova.jmm </v>
          </cell>
          <cell r="R103" t="str">
            <v>Группа ТМ Урал-Сибирь &lt;grouptmuralsib@jetmoney.ru&gt;</v>
          </cell>
          <cell r="S103" t="str">
            <v>8 (964) 557-68-37</v>
          </cell>
          <cell r="T103" t="str">
            <v>ealeshkina@jetmoney.ru</v>
          </cell>
          <cell r="U103">
            <v>4</v>
          </cell>
          <cell r="V103" t="str">
            <v>8-960-906-48-55</v>
          </cell>
          <cell r="W103" t="str">
            <v>310997@jetmoney.ru</v>
          </cell>
          <cell r="X103" t="str">
            <v>jmm310997</v>
          </cell>
          <cell r="Y103" t="str">
            <v>qiwi</v>
          </cell>
          <cell r="AD103" t="str">
            <v>установить Qiwi август 2017</v>
          </cell>
          <cell r="AF103">
            <v>41977</v>
          </cell>
          <cell r="AH103" t="str">
            <v>09:00</v>
          </cell>
          <cell r="AI103" t="str">
            <v>20:00</v>
          </cell>
          <cell r="AJ103" t="str">
            <v>10:00</v>
          </cell>
          <cell r="AK103" t="str">
            <v>20:00</v>
          </cell>
          <cell r="AL103">
            <v>30000</v>
          </cell>
          <cell r="AM103">
            <v>12000</v>
          </cell>
          <cell r="AO103">
            <v>1</v>
          </cell>
          <cell r="AP103">
            <v>1</v>
          </cell>
          <cell r="AU103">
            <v>17.7</v>
          </cell>
          <cell r="AV103">
            <v>2175.1412429378533</v>
          </cell>
          <cell r="AW103">
            <v>38500</v>
          </cell>
          <cell r="AX103" t="str">
            <v>вкл.</v>
          </cell>
          <cell r="AY103" t="str">
            <v>до 25</v>
          </cell>
          <cell r="AZ103">
            <v>35000</v>
          </cell>
          <cell r="BA103">
            <v>41953</v>
          </cell>
          <cell r="BB103">
            <v>41953</v>
          </cell>
          <cell r="BC103">
            <v>42957</v>
          </cell>
          <cell r="BD103" t="str">
            <v>авто</v>
          </cell>
          <cell r="BE103">
            <v>0.1</v>
          </cell>
          <cell r="BF103" t="str">
            <v>УСН</v>
          </cell>
          <cell r="BG103" t="str">
            <v>да</v>
          </cell>
          <cell r="BH103" t="str">
            <v>нет</v>
          </cell>
          <cell r="BI103" t="str">
            <v>нет баннеров</v>
          </cell>
          <cell r="BK103">
            <v>5</v>
          </cell>
          <cell r="BL103">
            <v>30</v>
          </cell>
          <cell r="BM103">
            <v>3</v>
          </cell>
          <cell r="BN103">
            <v>465.76</v>
          </cell>
          <cell r="BO103">
            <v>22</v>
          </cell>
          <cell r="BP103" t="str">
            <v>Novicam F1</v>
          </cell>
          <cell r="BR103">
            <v>857000</v>
          </cell>
          <cell r="BS103" t="str">
            <v>г.Новокузнецк, пр-т Металлургов, д.30</v>
          </cell>
          <cell r="BT103" t="str">
            <v>53.758309</v>
          </cell>
          <cell r="BU103" t="str">
            <v>87.11885</v>
          </cell>
          <cell r="BV103" t="str">
            <v>"Новокузнецк-Металлургов 30"</v>
          </cell>
          <cell r="BW103">
            <v>310997</v>
          </cell>
          <cell r="BX103" t="str">
            <v>ВДНВК-1</v>
          </cell>
          <cell r="BY103" t="str">
            <v>Новокузнецк</v>
          </cell>
        </row>
        <row r="104">
          <cell r="B104" t="str">
            <v>"Казань-Адоратского, 27"</v>
          </cell>
          <cell r="C104" t="str">
            <v>"Казань-1"</v>
          </cell>
          <cell r="D104" t="str">
            <v>Казань, Адаратского</v>
          </cell>
          <cell r="E104">
            <v>235323</v>
          </cell>
          <cell r="F104" t="str">
            <v>КАЗ1</v>
          </cell>
          <cell r="G104" t="str">
            <v>420132, Республика Татарстан, г. Казань, ул. Адоратского, 27</v>
          </cell>
          <cell r="H104" t="str">
            <v>Поволжье</v>
          </cell>
          <cell r="I104" t="str">
            <v>Шишканов Алексей Евгеньевич</v>
          </cell>
          <cell r="J104" t="str">
            <v>Нигматуллина Алия Маратовна</v>
          </cell>
          <cell r="K104" t="str">
            <v>РОП</v>
          </cell>
          <cell r="M104" t="str">
            <v>Нигматуллина Алия Маратовна</v>
          </cell>
          <cell r="N104" t="str">
            <v>Нигматуллина Алия Маратовна</v>
          </cell>
          <cell r="O104">
            <v>89674633363</v>
          </cell>
          <cell r="P104" t="str">
            <v>anigmatullina@jetmoney.ru</v>
          </cell>
          <cell r="Q104" t="str">
            <v xml:space="preserve">anigmatullina.jmm </v>
          </cell>
          <cell r="R104" t="str">
            <v>Группа ТМ Поволжье &lt;grouptmpovolzh@jetmoney.ru&gt;</v>
          </cell>
          <cell r="S104" t="str">
            <v>8 (903) 607-15-08</v>
          </cell>
          <cell r="T104" t="str">
            <v>ashishkanov@jetmoney.ru</v>
          </cell>
          <cell r="U104">
            <v>0</v>
          </cell>
          <cell r="V104" t="str">
            <v>8-966-240-37-46</v>
          </cell>
          <cell r="W104" t="str">
            <v>235323@jetmoney.ru</v>
          </cell>
          <cell r="X104" t="str">
            <v>jmm235323</v>
          </cell>
          <cell r="Y104" t="str">
            <v>нет</v>
          </cell>
          <cell r="AD104" t="str">
            <v>установить Qiwi август 2017</v>
          </cell>
          <cell r="AF104">
            <v>40843</v>
          </cell>
          <cell r="AH104" t="str">
            <v>09:00</v>
          </cell>
          <cell r="AI104" t="str">
            <v>21:00</v>
          </cell>
          <cell r="AJ104" t="str">
            <v>09:00</v>
          </cell>
          <cell r="AK104" t="str">
            <v>21:00</v>
          </cell>
          <cell r="AL104">
            <v>35000</v>
          </cell>
          <cell r="AM104">
            <v>12000</v>
          </cell>
          <cell r="AO104">
            <v>1</v>
          </cell>
          <cell r="AP104">
            <v>1</v>
          </cell>
          <cell r="AU104">
            <v>21.5</v>
          </cell>
          <cell r="AV104">
            <v>2186.046511627907</v>
          </cell>
          <cell r="AW104">
            <v>47000</v>
          </cell>
          <cell r="AX104" t="str">
            <v>вкл.</v>
          </cell>
          <cell r="AY104" t="str">
            <v>до 25</v>
          </cell>
          <cell r="AZ104">
            <v>0</v>
          </cell>
          <cell r="BA104">
            <v>40787</v>
          </cell>
          <cell r="BB104">
            <v>40793</v>
          </cell>
          <cell r="BC104">
            <v>42801</v>
          </cell>
          <cell r="BD104" t="str">
            <v>авто</v>
          </cell>
          <cell r="BF104" t="str">
            <v>УСН</v>
          </cell>
          <cell r="BG104" t="str">
            <v>да</v>
          </cell>
          <cell r="BH104" t="str">
            <v>нет</v>
          </cell>
          <cell r="BI104" t="str">
            <v>нет баннеров</v>
          </cell>
          <cell r="BK104">
            <v>4</v>
          </cell>
          <cell r="BL104">
            <v>2</v>
          </cell>
          <cell r="BM104">
            <v>3</v>
          </cell>
          <cell r="BN104">
            <v>465.76</v>
          </cell>
          <cell r="BO104">
            <v>45</v>
          </cell>
          <cell r="BP104" t="str">
            <v xml:space="preserve">BestDVR - H.264DVR </v>
          </cell>
          <cell r="BR104">
            <v>1795500</v>
          </cell>
          <cell r="BS104" t="str">
            <v>г.Казань, ул.Адоратского, д.27</v>
          </cell>
          <cell r="BT104" t="str">
            <v>55.837028</v>
          </cell>
          <cell r="BU104" t="str">
            <v>49.146858</v>
          </cell>
          <cell r="BV104" t="str">
            <v>"Казань-1"</v>
          </cell>
          <cell r="BW104">
            <v>235323</v>
          </cell>
          <cell r="BX104" t="str">
            <v>КАЗ1</v>
          </cell>
          <cell r="BY104" t="str">
            <v>Казань</v>
          </cell>
        </row>
        <row r="105">
          <cell r="B105" t="str">
            <v>"Казань-Сибирский тракт, 34-ост.Халитова"</v>
          </cell>
          <cell r="C105" t="str">
            <v>"Казань-ост.Халитова"</v>
          </cell>
          <cell r="D105" t="str">
            <v>Казань, ул.Сибирский тракт,34 ост. Халитова</v>
          </cell>
          <cell r="E105">
            <v>311163</v>
          </cell>
          <cell r="F105" t="str">
            <v>ВДКАЗ-2</v>
          </cell>
          <cell r="G105" t="str">
            <v>420029, Республика Татарстан, г. Казань, ул. Сибирский тракт, д. 34</v>
          </cell>
          <cell r="H105" t="str">
            <v>Поволжье</v>
          </cell>
          <cell r="I105" t="str">
            <v>Шишканов Алексей Евгеньевич</v>
          </cell>
          <cell r="J105" t="str">
            <v>Нигматуллина Алия Маратовна</v>
          </cell>
          <cell r="K105" t="str">
            <v>РОП</v>
          </cell>
          <cell r="M105" t="str">
            <v>Нигматуллина Алия Маратовна</v>
          </cell>
          <cell r="N105" t="str">
            <v>Нигматуллина Алия Маратовна</v>
          </cell>
          <cell r="O105">
            <v>89674633363</v>
          </cell>
          <cell r="P105" t="str">
            <v>anigmatullina@jetmoney.ru</v>
          </cell>
          <cell r="Q105" t="str">
            <v xml:space="preserve">anigmatullina.jmm </v>
          </cell>
          <cell r="R105" t="str">
            <v>Группа ТМ Поволжье &lt;grouptmpovolzh@jetmoney.ru&gt;</v>
          </cell>
          <cell r="S105" t="str">
            <v>8 (903) 607-15-08</v>
          </cell>
          <cell r="T105" t="str">
            <v>ashishkanov@jetmoney.ru</v>
          </cell>
          <cell r="U105">
            <v>0</v>
          </cell>
          <cell r="V105" t="str">
            <v>8-903-343-53-19</v>
          </cell>
          <cell r="W105" t="str">
            <v>311163@jetmoney.ru</v>
          </cell>
          <cell r="X105" t="str">
            <v>jmm311163</v>
          </cell>
          <cell r="Y105" t="str">
            <v>нет</v>
          </cell>
          <cell r="AD105" t="str">
            <v>хотим установить Qiwi - ТМ переуточнить</v>
          </cell>
          <cell r="AF105">
            <v>42124</v>
          </cell>
          <cell r="AH105" t="str">
            <v>09:00</v>
          </cell>
          <cell r="AI105" t="str">
            <v>20:00</v>
          </cell>
          <cell r="AJ105" t="str">
            <v>09:00</v>
          </cell>
          <cell r="AK105" t="str">
            <v>20:00</v>
          </cell>
          <cell r="AL105">
            <v>25000</v>
          </cell>
          <cell r="AM105">
            <v>13000</v>
          </cell>
          <cell r="AO105">
            <v>1</v>
          </cell>
          <cell r="AP105">
            <v>1</v>
          </cell>
          <cell r="AU105">
            <v>10.1</v>
          </cell>
          <cell r="AV105" t="str">
            <v>9 208/9 406</v>
          </cell>
          <cell r="AW105" t="str">
            <v>93 000/95 000</v>
          </cell>
          <cell r="AX105" t="str">
            <v>вкл.</v>
          </cell>
          <cell r="AY105" t="str">
            <v>до 10</v>
          </cell>
          <cell r="AZ105">
            <v>90000</v>
          </cell>
          <cell r="BA105">
            <v>42083</v>
          </cell>
          <cell r="BB105">
            <v>42097</v>
          </cell>
          <cell r="BC105">
            <v>43103</v>
          </cell>
          <cell r="BD105" t="str">
            <v>авто</v>
          </cell>
          <cell r="BE105" t="str">
            <v>уровень инфляции</v>
          </cell>
          <cell r="BF105" t="str">
            <v>УСН</v>
          </cell>
          <cell r="BG105" t="str">
            <v>нет</v>
          </cell>
          <cell r="BH105" t="str">
            <v>да</v>
          </cell>
          <cell r="BI105" t="str">
            <v>1110 ширина х 2380 высота</v>
          </cell>
          <cell r="BK105">
            <v>4</v>
          </cell>
          <cell r="BL105">
            <v>1</v>
          </cell>
          <cell r="BM105">
            <v>3</v>
          </cell>
          <cell r="BN105">
            <v>465.76</v>
          </cell>
          <cell r="BO105">
            <v>24</v>
          </cell>
          <cell r="BP105" t="str">
            <v>Intervision, IDR-403F</v>
          </cell>
          <cell r="BR105">
            <v>1250500</v>
          </cell>
          <cell r="BS105" t="str">
            <v>г.Казань, ул.Сибирский тракт, д34</v>
          </cell>
          <cell r="BT105" t="str">
            <v>55.819959</v>
          </cell>
          <cell r="BU105" t="str">
            <v>49.183836</v>
          </cell>
          <cell r="BV105" t="str">
            <v>"Казань-ост.Халитова"</v>
          </cell>
          <cell r="BW105">
            <v>311163</v>
          </cell>
          <cell r="BX105" t="str">
            <v>ВДКАЗ-2</v>
          </cell>
          <cell r="BY105" t="str">
            <v>Казань</v>
          </cell>
        </row>
        <row r="106">
          <cell r="B106" t="str">
            <v>"Набережные Челны-Вахитова ТЦ Глобус"</v>
          </cell>
          <cell r="C106" t="str">
            <v>"Набережные Челны-Вахитова ТЦ Глобус"</v>
          </cell>
          <cell r="D106" t="str">
            <v>Набережные Челны,пр-т им.Вахитова, напротив ТЦ Глобус</v>
          </cell>
          <cell r="E106">
            <v>311134</v>
          </cell>
          <cell r="F106" t="str">
            <v>ВДНЧ-1</v>
          </cell>
          <cell r="G106" t="str">
            <v>423810, Республика Татарстан, г. Набережные Челны, проспект им. Вахитова, напротив ТЦ «Глобус» (30-01)</v>
          </cell>
          <cell r="H106" t="str">
            <v>Поволжье</v>
          </cell>
          <cell r="I106" t="str">
            <v>Шишканов Алексей Евгеньевич</v>
          </cell>
          <cell r="J106" t="str">
            <v>Нигматуллина Алия Маратовна</v>
          </cell>
          <cell r="K106" t="str">
            <v>РОП</v>
          </cell>
          <cell r="M106" t="str">
            <v xml:space="preserve">Ибатова Диляра Альбертовна </v>
          </cell>
          <cell r="N106" t="str">
            <v>Нигматуллина Алия Маратовна</v>
          </cell>
          <cell r="O106">
            <v>89674633363</v>
          </cell>
          <cell r="P106" t="str">
            <v>anigmatullina@jetmoney.ru</v>
          </cell>
          <cell r="Q106" t="str">
            <v xml:space="preserve">anigmatullina.jmm </v>
          </cell>
          <cell r="R106" t="str">
            <v>Группа ТМ Поволжье &lt;grouptmpovolzh@jetmoney.ru&gt;</v>
          </cell>
          <cell r="S106" t="str">
            <v>8 (903) 607-15-08</v>
          </cell>
          <cell r="T106" t="str">
            <v>ashishkanov@jetmoney.ru</v>
          </cell>
          <cell r="U106">
            <v>0</v>
          </cell>
          <cell r="V106" t="str">
            <v>8-965-615-12-94</v>
          </cell>
          <cell r="W106" t="str">
            <v>311134@jetmoney.ru</v>
          </cell>
          <cell r="X106" t="str">
            <v>jmm311134</v>
          </cell>
          <cell r="Y106" t="str">
            <v>нет</v>
          </cell>
          <cell r="AD106" t="str">
            <v>хотим установить Qiwi - ТМ переуточнить</v>
          </cell>
          <cell r="AF106">
            <v>42091</v>
          </cell>
          <cell r="AH106" t="str">
            <v>09:00</v>
          </cell>
          <cell r="AI106" t="str">
            <v>20:00</v>
          </cell>
          <cell r="AJ106" t="str">
            <v>09:00</v>
          </cell>
          <cell r="AK106" t="str">
            <v>19:00</v>
          </cell>
          <cell r="AL106">
            <v>25000</v>
          </cell>
          <cell r="AM106">
            <v>12000</v>
          </cell>
          <cell r="AO106">
            <v>1</v>
          </cell>
          <cell r="AP106">
            <v>1</v>
          </cell>
          <cell r="AU106">
            <v>13</v>
          </cell>
          <cell r="AV106">
            <v>3653.8461538461538</v>
          </cell>
          <cell r="AW106">
            <v>47500</v>
          </cell>
          <cell r="AX106" t="str">
            <v>вкл.</v>
          </cell>
          <cell r="AY106" t="str">
            <v>до 3</v>
          </cell>
          <cell r="AZ106">
            <v>47500</v>
          </cell>
          <cell r="BA106">
            <v>42048</v>
          </cell>
          <cell r="BB106">
            <v>42064</v>
          </cell>
          <cell r="BC106">
            <v>43070</v>
          </cell>
          <cell r="BD106" t="str">
            <v>авто</v>
          </cell>
          <cell r="BE106" t="str">
            <v>уровень инфляции</v>
          </cell>
          <cell r="BF106" t="str">
            <v>УСН</v>
          </cell>
          <cell r="BG106" t="str">
            <v>нет</v>
          </cell>
          <cell r="BH106" t="str">
            <v>да</v>
          </cell>
          <cell r="BI106" t="str">
            <v>890 ширина х 2600 высота</v>
          </cell>
          <cell r="BK106">
            <v>3</v>
          </cell>
          <cell r="BL106">
            <v>1</v>
          </cell>
          <cell r="BM106">
            <v>3</v>
          </cell>
          <cell r="BN106">
            <v>465.76</v>
          </cell>
          <cell r="BO106">
            <v>24</v>
          </cell>
          <cell r="BP106" t="str">
            <v xml:space="preserve">Jassun – H.264 Digital Video Recorder </v>
          </cell>
          <cell r="BR106">
            <v>1318000</v>
          </cell>
          <cell r="BS106" t="str">
            <v>г.Набережные Челны, пр.Вахитова, д.10А</v>
          </cell>
          <cell r="BT106" t="str">
            <v>55.745601</v>
          </cell>
          <cell r="BU106" t="str">
            <v>52.424519</v>
          </cell>
          <cell r="BV106" t="str">
            <v>"Набережные Челны-Вахитова ТЦ Глобус"</v>
          </cell>
          <cell r="BW106">
            <v>311134</v>
          </cell>
          <cell r="BX106" t="str">
            <v>ВДНЧ-1</v>
          </cell>
          <cell r="BY106" t="str">
            <v>Казань</v>
          </cell>
        </row>
        <row r="107">
          <cell r="B107" t="str">
            <v>"Санкт-Петербург - Новаторов, 75к2лА"</v>
          </cell>
          <cell r="C107" t="str">
            <v>"Санкт-Петербург - Новаторов, 75"</v>
          </cell>
          <cell r="D107" t="str">
            <v>Санкт-Петербург, бульвар Новаторов,75,к.2, литера А</v>
          </cell>
          <cell r="E107">
            <v>311335</v>
          </cell>
          <cell r="F107" t="str">
            <v>СПН-1</v>
          </cell>
          <cell r="G107" t="str">
            <v>198217, г. Санкт-Петербург, бульвар Новаторов, дом 75, корпус 2, литера А, помещение 2-Н</v>
          </cell>
          <cell r="H107" t="str">
            <v>Москва и СЗФО</v>
          </cell>
          <cell r="I107" t="str">
            <v>Панфилочкина Ольга Викторовна</v>
          </cell>
          <cell r="J107" t="str">
            <v>Ниязова Альфия Рахимжановна</v>
          </cell>
          <cell r="K107" t="str">
            <v>РОП</v>
          </cell>
          <cell r="L107" t="str">
            <v>Ниязова Альфия Рахимжановна</v>
          </cell>
          <cell r="M107" t="str">
            <v>Коковихина Ирина Михайловна</v>
          </cell>
          <cell r="N107" t="str">
            <v>Ниязова Альфия Рахимжановна</v>
          </cell>
          <cell r="O107">
            <v>79633128193</v>
          </cell>
          <cell r="P107" t="str">
            <v>aniyazova@jetmoney.ru</v>
          </cell>
          <cell r="Q107" t="str">
            <v>aniyazova@jetmoney.ru</v>
          </cell>
          <cell r="R107" t="str">
            <v>Группа ТМ Москва и СЗФО &lt;grouptmmsk@jetmoney.ru&gt;</v>
          </cell>
          <cell r="S107">
            <v>79032924709</v>
          </cell>
          <cell r="T107" t="str">
            <v>opanfilochkina@jetmoney.ru</v>
          </cell>
          <cell r="U107">
            <v>0</v>
          </cell>
          <cell r="V107" t="str">
            <v>8-960-233-26-71</v>
          </cell>
          <cell r="W107" t="str">
            <v>311335@jetmoney.ru</v>
          </cell>
          <cell r="X107" t="str">
            <v>jmm311335</v>
          </cell>
          <cell r="Y107" t="str">
            <v>Qiwi</v>
          </cell>
          <cell r="Z107">
            <v>10277985</v>
          </cell>
          <cell r="AA107" t="str">
            <v>Северо-Западный ФО, Санкт-Петербург г</v>
          </cell>
          <cell r="AB107" t="str">
            <v>Санкт-Петербург</v>
          </cell>
          <cell r="AC107" t="str">
            <v>Новаторов б-р, 75</v>
          </cell>
          <cell r="AD107" t="str">
            <v>хотим установить Qiwi - ТМ переуточнить</v>
          </cell>
          <cell r="AF107">
            <v>42426</v>
          </cell>
          <cell r="AH107" t="str">
            <v>09:00</v>
          </cell>
          <cell r="AI107" t="str">
            <v>21:00</v>
          </cell>
          <cell r="AJ107" t="str">
            <v>09:00</v>
          </cell>
          <cell r="AK107" t="str">
            <v>21:00</v>
          </cell>
          <cell r="AL107">
            <v>60000</v>
          </cell>
          <cell r="AM107">
            <v>10000</v>
          </cell>
          <cell r="AO107">
            <v>2</v>
          </cell>
          <cell r="AP107">
            <v>1</v>
          </cell>
          <cell r="AU107">
            <v>10</v>
          </cell>
          <cell r="AV107">
            <v>9500</v>
          </cell>
          <cell r="AW107">
            <v>95000</v>
          </cell>
          <cell r="AX107" t="str">
            <v>вкл.</v>
          </cell>
          <cell r="AY107" t="str">
            <v>до 5</v>
          </cell>
          <cell r="AZ107">
            <v>95000</v>
          </cell>
          <cell r="BA107">
            <v>42404</v>
          </cell>
          <cell r="BB107">
            <v>42409</v>
          </cell>
          <cell r="BC107">
            <v>43073</v>
          </cell>
          <cell r="BD107" t="str">
            <v>авто</v>
          </cell>
          <cell r="BE107">
            <v>0.1</v>
          </cell>
          <cell r="BF107" t="str">
            <v>УСН</v>
          </cell>
          <cell r="BG107" t="str">
            <v>нет</v>
          </cell>
          <cell r="BH107" t="str">
            <v>нет</v>
          </cell>
          <cell r="BI107" t="str">
            <v>нет баннеров</v>
          </cell>
          <cell r="BK107">
            <v>3</v>
          </cell>
          <cell r="BL107">
            <v>10</v>
          </cell>
          <cell r="BM107">
            <v>5</v>
          </cell>
          <cell r="BN107">
            <v>476</v>
          </cell>
          <cell r="BO107">
            <v>21</v>
          </cell>
          <cell r="BP107" t="str">
            <v>ZORKE GLAZ ZA81</v>
          </cell>
          <cell r="BR107">
            <v>3308500</v>
          </cell>
          <cell r="BS107" t="str">
            <v>г.Санкт-Петербург, Бульвар Новаторов, д.75, к.2</v>
          </cell>
          <cell r="BT107" t="str">
            <v>59.842054</v>
          </cell>
          <cell r="BU107" t="str">
            <v>30.251478</v>
          </cell>
          <cell r="BV107" t="str">
            <v>"Санкт-Петербург - Новаторов, 75"</v>
          </cell>
          <cell r="BW107">
            <v>311335</v>
          </cell>
          <cell r="BX107" t="str">
            <v>СПН-1</v>
          </cell>
          <cell r="BY107" t="str">
            <v>САНКТ-ПЕТЕРБУРГ</v>
          </cell>
        </row>
        <row r="108">
          <cell r="B108" t="str">
            <v>"Санкт-Петербург-Пятилеток 8к1лА"</v>
          </cell>
          <cell r="C108" t="str">
            <v>"Санкт-Петербург-Пятилеток 8"</v>
          </cell>
          <cell r="D108" t="str">
            <v>Санкт-Петербург, пр. Пятилеток, 8, корп.1, лит. А</v>
          </cell>
          <cell r="E108">
            <v>311371</v>
          </cell>
          <cell r="F108" t="str">
            <v>СПП-2</v>
          </cell>
          <cell r="G108" t="str">
            <v>193318, г.Санкт-Петербург, проспект Пятилеток, д.8 кор. 1, лит.А</v>
          </cell>
          <cell r="H108" t="str">
            <v>Москва и СЗФО</v>
          </cell>
          <cell r="I108" t="str">
            <v>Панфилочкина Ольга Викторовна</v>
          </cell>
          <cell r="J108" t="str">
            <v>Ниязова Альфия Рахимжановна</v>
          </cell>
          <cell r="K108" t="str">
            <v>РОП</v>
          </cell>
          <cell r="L108" t="str">
            <v>Ниязова Альфия Рахимжановна</v>
          </cell>
          <cell r="M108" t="str">
            <v>Королева Ольга Викторовна</v>
          </cell>
          <cell r="N108" t="str">
            <v>Ниязова Альфия Рахимжановна</v>
          </cell>
          <cell r="O108">
            <v>79633128193</v>
          </cell>
          <cell r="P108" t="str">
            <v>aniyazova@jetmoney.ru</v>
          </cell>
          <cell r="Q108" t="str">
            <v>aniyazova@jetmoney.ru</v>
          </cell>
          <cell r="R108" t="str">
            <v>Группа ТМ Москва и СЗФО &lt;grouptmmsk@jetmoney.ru&gt;</v>
          </cell>
          <cell r="S108">
            <v>79032924709</v>
          </cell>
          <cell r="T108" t="str">
            <v>opanfilochkina@jetmoney.ru</v>
          </cell>
          <cell r="U108">
            <v>0</v>
          </cell>
          <cell r="V108" t="str">
            <v>8-963-244-54-75</v>
          </cell>
          <cell r="W108" t="str">
            <v>311371@jetmoney.ru</v>
          </cell>
          <cell r="X108" t="str">
            <v>jmm311371</v>
          </cell>
          <cell r="Y108" t="str">
            <v>Qiwi</v>
          </cell>
          <cell r="Z108">
            <v>10264241</v>
          </cell>
          <cell r="AA108" t="str">
            <v>Северо-Западный ФО, Санкт-Петербург г</v>
          </cell>
          <cell r="AB108" t="str">
            <v>Санкт-Петербург</v>
          </cell>
          <cell r="AC108" t="str">
            <v>Пятилеток пр-кт, 8</v>
          </cell>
          <cell r="AD108" t="str">
            <v>хотим установить Qiwi - ТМ переуточнить</v>
          </cell>
          <cell r="AF108">
            <v>42619</v>
          </cell>
          <cell r="AH108" t="str">
            <v>09:00</v>
          </cell>
          <cell r="AI108" t="str">
            <v>21:00</v>
          </cell>
          <cell r="AJ108" t="str">
            <v>09:00</v>
          </cell>
          <cell r="AK108" t="str">
            <v>21:00</v>
          </cell>
          <cell r="AL108">
            <v>35000</v>
          </cell>
          <cell r="AM108">
            <v>8000</v>
          </cell>
          <cell r="AO108">
            <v>1</v>
          </cell>
          <cell r="AP108">
            <v>1</v>
          </cell>
          <cell r="AU108">
            <v>7.25</v>
          </cell>
          <cell r="AV108">
            <v>9931.0344827586214</v>
          </cell>
          <cell r="AW108">
            <v>72000</v>
          </cell>
          <cell r="AX108" t="str">
            <v>вкл.</v>
          </cell>
          <cell r="AY108" t="str">
            <v>до 5</v>
          </cell>
          <cell r="AZ108">
            <v>72000</v>
          </cell>
          <cell r="BA108">
            <v>42599</v>
          </cell>
          <cell r="BB108">
            <v>42602</v>
          </cell>
          <cell r="BC108">
            <v>42936</v>
          </cell>
          <cell r="BD108" t="str">
            <v>авто</v>
          </cell>
          <cell r="BE108">
            <v>0.1</v>
          </cell>
          <cell r="BF108" t="str">
            <v>УСН</v>
          </cell>
          <cell r="BG108" t="str">
            <v>нет</v>
          </cell>
          <cell r="BH108" t="str">
            <v>нет</v>
          </cell>
          <cell r="BI108" t="str">
            <v>нет баннеров</v>
          </cell>
          <cell r="BK108">
            <v>2</v>
          </cell>
          <cell r="BL108">
            <v>10</v>
          </cell>
          <cell r="BM108">
            <v>3</v>
          </cell>
          <cell r="BN108">
            <v>476</v>
          </cell>
          <cell r="BO108">
            <v>21</v>
          </cell>
          <cell r="BP108" t="str">
            <v>GF-DV0803</v>
          </cell>
          <cell r="BR108">
            <v>1886500</v>
          </cell>
          <cell r="BS108" t="str">
            <v>г.Санкт-Петербург, пр-т Пятилеток, д.8</v>
          </cell>
          <cell r="BT108" t="str">
            <v>59.921809</v>
          </cell>
          <cell r="BU108" t="str">
            <v>30.459392</v>
          </cell>
          <cell r="BV108" t="str">
            <v>"Санкт-Петербург-Пятилеток 8"</v>
          </cell>
          <cell r="BW108">
            <v>311371</v>
          </cell>
          <cell r="BX108" t="str">
            <v>СПП-2</v>
          </cell>
          <cell r="BY108" t="str">
            <v>САНКТ-ПЕТЕРБУРГ</v>
          </cell>
        </row>
        <row r="109">
          <cell r="B109" t="str">
            <v>"Дмитров-Профессиональная, 3Б"</v>
          </cell>
          <cell r="C109" t="str">
            <v>"Дмитров"</v>
          </cell>
          <cell r="D109" t="str">
            <v>Дмитров</v>
          </cell>
          <cell r="E109">
            <v>51818</v>
          </cell>
          <cell r="F109" t="str">
            <v>ДМР</v>
          </cell>
          <cell r="G109" t="str">
            <v>141800, Россия, г. Дмитров, Профессиональная, д. 3 Б</v>
          </cell>
          <cell r="H109" t="str">
            <v>Москва и СЗФО</v>
          </cell>
          <cell r="I109" t="str">
            <v>Голощапова Александра Аркадьевна</v>
          </cell>
          <cell r="K109" t="str">
            <v>РОП новый 3</v>
          </cell>
          <cell r="M109" t="str">
            <v>Долюнова Ольга Андреевна</v>
          </cell>
          <cell r="N109" t="str">
            <v xml:space="preserve">Асташева Дарья Валерьевна </v>
          </cell>
          <cell r="O109">
            <v>79689313459</v>
          </cell>
          <cell r="Q109" t="str">
            <v>agoloschapova@jetmoney.ru</v>
          </cell>
          <cell r="R109" t="str">
            <v>Группа ТМ Москва и СЗФО &lt;grouptmmsk@jetmoney.ru&gt;</v>
          </cell>
          <cell r="S109" t="str">
            <v>8 (909) 657-27-55, 8 (495) 982-39-53, вн.7131</v>
          </cell>
          <cell r="T109" t="str">
            <v>agoloschapova@jetmoney.ru</v>
          </cell>
          <cell r="U109">
            <v>0</v>
          </cell>
          <cell r="V109" t="str">
            <v>8-968-830-79-21</v>
          </cell>
          <cell r="W109" t="str">
            <v>51818@jetmoney.ru</v>
          </cell>
          <cell r="X109" t="str">
            <v>jmm51818</v>
          </cell>
          <cell r="Y109" t="str">
            <v>Qiwi</v>
          </cell>
          <cell r="AD109" t="str">
            <v>установить Qiwi август 2017</v>
          </cell>
          <cell r="AF109">
            <v>40772</v>
          </cell>
          <cell r="AH109" t="str">
            <v>09:00</v>
          </cell>
          <cell r="AI109" t="str">
            <v>20:00</v>
          </cell>
          <cell r="AJ109" t="str">
            <v>09:00</v>
          </cell>
          <cell r="AK109" t="str">
            <v>20:00</v>
          </cell>
          <cell r="AL109">
            <v>50000</v>
          </cell>
          <cell r="AM109">
            <v>24000</v>
          </cell>
          <cell r="AO109">
            <v>1</v>
          </cell>
          <cell r="AP109">
            <v>1</v>
          </cell>
          <cell r="AU109">
            <v>24</v>
          </cell>
          <cell r="AV109">
            <v>916.66666666666663</v>
          </cell>
          <cell r="AW109">
            <v>22000</v>
          </cell>
          <cell r="AX109" t="str">
            <v>вкл.</v>
          </cell>
          <cell r="AY109" t="str">
            <v xml:space="preserve">до 5 </v>
          </cell>
          <cell r="AZ109">
            <v>0</v>
          </cell>
          <cell r="BA109">
            <v>42095</v>
          </cell>
          <cell r="BB109">
            <v>42095</v>
          </cell>
          <cell r="BC109">
            <v>42918</v>
          </cell>
          <cell r="BD109" t="str">
            <v>авто</v>
          </cell>
          <cell r="BE109">
            <v>0.04</v>
          </cell>
          <cell r="BF109" t="str">
            <v>УСН</v>
          </cell>
          <cell r="BG109" t="str">
            <v>да</v>
          </cell>
          <cell r="BH109" t="str">
            <v>нет</v>
          </cell>
          <cell r="BI109" t="str">
            <v>нет баннеров</v>
          </cell>
          <cell r="BK109">
            <v>2</v>
          </cell>
          <cell r="BL109">
            <v>2</v>
          </cell>
          <cell r="BM109">
            <v>4</v>
          </cell>
          <cell r="BN109">
            <v>465.76</v>
          </cell>
          <cell r="BO109">
            <v>18</v>
          </cell>
          <cell r="BP109" t="str">
            <v>iDVR 4к DT-iDVR04100</v>
          </cell>
          <cell r="BR109">
            <v>498000</v>
          </cell>
          <cell r="BS109" t="str">
            <v>г.Дмитров, ул.Профессиональная, д.3Б</v>
          </cell>
          <cell r="BT109" t="str">
            <v>56.3495</v>
          </cell>
          <cell r="BU109" t="str">
            <v>37.5195</v>
          </cell>
          <cell r="BV109" t="str">
            <v>"Дмитров"</v>
          </cell>
          <cell r="BW109">
            <v>51818</v>
          </cell>
          <cell r="BX109" t="str">
            <v>ДМР</v>
          </cell>
          <cell r="BY109" t="str">
            <v>Москва + территория 1</v>
          </cell>
        </row>
        <row r="110">
          <cell r="B110" t="str">
            <v>"Москва-Анадырский, 8с3"</v>
          </cell>
          <cell r="C110" t="str">
            <v>"Москва-Анадырский, 8"</v>
          </cell>
          <cell r="D110" t="str">
            <v>Москва, пр.Анадырский, 8, корп.3</v>
          </cell>
          <cell r="E110">
            <v>311324</v>
          </cell>
          <cell r="F110" t="str">
            <v>МСК-7</v>
          </cell>
          <cell r="G110" t="str">
            <v>129327, г. Москва, пр. Анадырский, д. 8, корп. 3</v>
          </cell>
          <cell r="H110" t="str">
            <v>Москва и СЗФО</v>
          </cell>
          <cell r="I110" t="str">
            <v>Панфилочкина Ольга Викторовна</v>
          </cell>
          <cell r="K110" t="str">
            <v>РОП новый 4</v>
          </cell>
          <cell r="L110" t="str">
            <v>Цхадая Софико Николаевна</v>
          </cell>
          <cell r="M110" t="str">
            <v>Абдулкаримов Эльдар Насирович</v>
          </cell>
          <cell r="N110" t="str">
            <v>Цхадая Софико Николаевна (резерв Христина Анастасия)</v>
          </cell>
          <cell r="O110">
            <v>79032924709</v>
          </cell>
          <cell r="P110" t="str">
            <v>opanfilochkina@jetmoney.ru</v>
          </cell>
          <cell r="Q110" t="str">
            <v>opanfilochkina</v>
          </cell>
          <cell r="R110" t="str">
            <v>Группа ТМ Москва и СЗФО &lt;grouptmmsk@jetmoney.ru&gt;</v>
          </cell>
          <cell r="S110">
            <v>79032924709</v>
          </cell>
          <cell r="T110" t="str">
            <v>opanfilochkina@jetmoney.ru</v>
          </cell>
          <cell r="U110">
            <v>0</v>
          </cell>
          <cell r="V110" t="str">
            <v>8-903-752-37-16</v>
          </cell>
          <cell r="W110" t="str">
            <v>311324@jetmoney.ru</v>
          </cell>
          <cell r="X110" t="str">
            <v>jmm311324</v>
          </cell>
          <cell r="Y110" t="str">
            <v>нет</v>
          </cell>
          <cell r="AD110" t="str">
            <v>установить Qiwi август 2017</v>
          </cell>
          <cell r="AF110">
            <v>42368</v>
          </cell>
          <cell r="AH110">
            <v>0.375</v>
          </cell>
          <cell r="AI110">
            <v>0.875</v>
          </cell>
          <cell r="AJ110">
            <v>0.375</v>
          </cell>
          <cell r="AK110">
            <v>0.875</v>
          </cell>
          <cell r="AL110">
            <v>40000</v>
          </cell>
          <cell r="AM110">
            <v>20000</v>
          </cell>
          <cell r="AO110">
            <v>1</v>
          </cell>
          <cell r="AP110">
            <v>1</v>
          </cell>
          <cell r="AU110">
            <v>12</v>
          </cell>
          <cell r="AV110">
            <v>10000</v>
          </cell>
          <cell r="AW110">
            <v>120000</v>
          </cell>
          <cell r="AX110" t="str">
            <v>вкл.</v>
          </cell>
          <cell r="AY110" t="str">
            <v>до 5</v>
          </cell>
          <cell r="AZ110">
            <v>120000</v>
          </cell>
          <cell r="BA110">
            <v>42348</v>
          </cell>
          <cell r="BB110">
            <v>42348</v>
          </cell>
          <cell r="BD110" t="str">
            <v>авто</v>
          </cell>
          <cell r="BE110">
            <v>0.1</v>
          </cell>
          <cell r="BF110" t="str">
            <v>УСН</v>
          </cell>
          <cell r="BG110" t="str">
            <v>нет</v>
          </cell>
          <cell r="BH110" t="str">
            <v>нет</v>
          </cell>
          <cell r="BI110" t="str">
            <v>нет баннеров</v>
          </cell>
          <cell r="BK110">
            <v>3</v>
          </cell>
          <cell r="BL110">
            <v>10</v>
          </cell>
          <cell r="BM110">
            <v>3</v>
          </cell>
          <cell r="BN110">
            <v>931.51</v>
          </cell>
          <cell r="BO110">
            <v>37</v>
          </cell>
          <cell r="BP110" t="str">
            <v>Dahua DHI-HCVR510HS-NT</v>
          </cell>
          <cell r="BR110">
            <v>1176000</v>
          </cell>
          <cell r="BS110" t="str">
            <v>г.Москва, пр-д Анадырский, д.8, стр.3</v>
          </cell>
          <cell r="BT110" t="str">
            <v>55.863965</v>
          </cell>
          <cell r="BU110" t="str">
            <v>37.683392</v>
          </cell>
          <cell r="BV110" t="str">
            <v>"Москва-Анадырский, 8"</v>
          </cell>
          <cell r="BW110">
            <v>311324</v>
          </cell>
          <cell r="BX110" t="str">
            <v>МСК-7</v>
          </cell>
          <cell r="BY110" t="str">
            <v>Москва + территория 2</v>
          </cell>
        </row>
        <row r="111">
          <cell r="B111" t="str">
            <v>"Москва-ЖД станция Фили"</v>
          </cell>
          <cell r="C111" t="str">
            <v>"Москва-ЖД станция Фили"</v>
          </cell>
          <cell r="D111" t="str">
            <v>Москва, ул. Новозаводская, ж/д станция "Фили"</v>
          </cell>
          <cell r="E111">
            <v>311375</v>
          </cell>
          <cell r="F111" t="str">
            <v>МСК-14</v>
          </cell>
          <cell r="G111" t="str">
            <v>121087, г. Москва, ул. Новозаводская, ж/д станция «Фили» в полосе отвода железной дороги</v>
          </cell>
          <cell r="H111" t="str">
            <v>Москва и СЗФО</v>
          </cell>
          <cell r="I111" t="str">
            <v>Панфилочкина Ольга Викторовна</v>
          </cell>
          <cell r="K111" t="str">
            <v>РОП новый 4</v>
          </cell>
          <cell r="L111" t="str">
            <v>Цхадая Софико Николаевна</v>
          </cell>
          <cell r="M111" t="str">
            <v>Лукоянова Вероника Евгеньевна</v>
          </cell>
          <cell r="N111" t="str">
            <v>Цхадая Софико Николаевна (резерв Христина Анастасия)</v>
          </cell>
          <cell r="O111">
            <v>79032924709</v>
          </cell>
          <cell r="P111" t="str">
            <v>opanfilochkina@jetmoney.ru</v>
          </cell>
          <cell r="Q111" t="str">
            <v>opanfilochkina</v>
          </cell>
          <cell r="R111" t="str">
            <v>Группа ТМ Москва и СЗФО &lt;grouptmmsk@jetmoney.ru&gt;</v>
          </cell>
          <cell r="S111">
            <v>79032924709</v>
          </cell>
          <cell r="T111" t="str">
            <v>opanfilochkina@jetmoney.ru</v>
          </cell>
          <cell r="U111">
            <v>0</v>
          </cell>
          <cell r="V111" t="str">
            <v>8-909-657-23-19</v>
          </cell>
          <cell r="W111" t="str">
            <v>311375@jetmoney.ru</v>
          </cell>
          <cell r="X111" t="str">
            <v>jmm311375</v>
          </cell>
          <cell r="Y111" t="str">
            <v>нет</v>
          </cell>
          <cell r="AD111" t="str">
            <v>установить Qiwi август 2017</v>
          </cell>
          <cell r="AF111">
            <v>42654</v>
          </cell>
          <cell r="AH111" t="str">
            <v>09:00</v>
          </cell>
          <cell r="AI111" t="str">
            <v>21:00</v>
          </cell>
          <cell r="AJ111" t="str">
            <v>09:00</v>
          </cell>
          <cell r="AK111" t="str">
            <v>21:00</v>
          </cell>
          <cell r="AL111">
            <v>30000</v>
          </cell>
          <cell r="AM111">
            <v>20000</v>
          </cell>
          <cell r="AO111">
            <v>1</v>
          </cell>
          <cell r="AP111">
            <v>1</v>
          </cell>
          <cell r="AU111">
            <v>20</v>
          </cell>
          <cell r="AV111">
            <v>7250</v>
          </cell>
          <cell r="AW111">
            <v>145000</v>
          </cell>
          <cell r="AX111" t="str">
            <v>вкл.</v>
          </cell>
          <cell r="AY111" t="str">
            <v>до 25</v>
          </cell>
          <cell r="AZ111">
            <v>145000</v>
          </cell>
          <cell r="BA111">
            <v>42621</v>
          </cell>
          <cell r="BB111">
            <v>42632</v>
          </cell>
          <cell r="BC111">
            <v>42966</v>
          </cell>
          <cell r="BD111" t="str">
            <v>авто</v>
          </cell>
          <cell r="BE111">
            <v>0.1</v>
          </cell>
          <cell r="BF111" t="str">
            <v>УСН</v>
          </cell>
          <cell r="BG111" t="str">
            <v>нет</v>
          </cell>
          <cell r="BH111" t="str">
            <v>нет</v>
          </cell>
          <cell r="BI111" t="str">
            <v>нет баннеров</v>
          </cell>
          <cell r="BK111">
            <v>3</v>
          </cell>
          <cell r="BL111">
            <v>10</v>
          </cell>
          <cell r="BM111">
            <v>3</v>
          </cell>
          <cell r="BN111">
            <v>931.51</v>
          </cell>
          <cell r="BO111">
            <v>37</v>
          </cell>
          <cell r="BP111" t="str">
            <v>Dahua DHI-HCVR510HS-NT</v>
          </cell>
          <cell r="BR111">
            <v>980000</v>
          </cell>
          <cell r="BS111" t="str">
            <v>г.Москва, ул.Новозаводская, ст.Фили</v>
          </cell>
          <cell r="BT111" t="str">
            <v>55.745234</v>
          </cell>
          <cell r="BU111" t="str">
            <v>37.515958</v>
          </cell>
          <cell r="BV111" t="str">
            <v>"Москва-ЖД станция Фили"</v>
          </cell>
          <cell r="BW111">
            <v>311375</v>
          </cell>
          <cell r="BX111" t="str">
            <v>МСК-14</v>
          </cell>
          <cell r="BY111" t="str">
            <v>Москва + территория 2</v>
          </cell>
        </row>
        <row r="112">
          <cell r="B112" t="str">
            <v>"Москва-Лианозовский, 1Д"</v>
          </cell>
          <cell r="C112" t="str">
            <v>"Москва-Лианозовский, 1Д"</v>
          </cell>
          <cell r="D112" t="str">
            <v>Москва, пр. Лианозовский, вл.1Д</v>
          </cell>
          <cell r="E112">
            <v>311291</v>
          </cell>
          <cell r="F112" t="str">
            <v>МСК-6</v>
          </cell>
          <cell r="G112" t="str">
            <v>127253, г. Москва, пр. Лианозовский, вл. 1Д</v>
          </cell>
          <cell r="H112" t="str">
            <v>Москва и СЗФО</v>
          </cell>
          <cell r="I112" t="str">
            <v>Панфилочкина Ольга Викторовна</v>
          </cell>
          <cell r="K112" t="str">
            <v>РОП новый 4</v>
          </cell>
          <cell r="L112" t="str">
            <v>Цхадая Софико Николаевна</v>
          </cell>
          <cell r="M112" t="str">
            <v>Бурцева Елена Васильевна</v>
          </cell>
          <cell r="N112" t="str">
            <v>Цхадая Софико Николаевна (резерв Христина Анастасия)</v>
          </cell>
          <cell r="O112">
            <v>79032924709</v>
          </cell>
          <cell r="P112" t="str">
            <v>opanfilochkina@jetmoney.ru</v>
          </cell>
          <cell r="Q112" t="str">
            <v>opanfilochkina</v>
          </cell>
          <cell r="R112" t="str">
            <v>Группа ТМ Москва и СЗФО &lt;grouptmmsk@jetmoney.ru&gt;</v>
          </cell>
          <cell r="S112">
            <v>79032924709</v>
          </cell>
          <cell r="T112" t="str">
            <v>opanfilochkina@jetmoney.ru</v>
          </cell>
          <cell r="U112">
            <v>0</v>
          </cell>
          <cell r="V112" t="str">
            <v>8-903-751-45-60</v>
          </cell>
          <cell r="W112" t="str">
            <v>311291@jetmoney.ru</v>
          </cell>
          <cell r="X112" t="str">
            <v>jmm311291</v>
          </cell>
          <cell r="Y112" t="str">
            <v>Элекснет</v>
          </cell>
          <cell r="AF112">
            <v>42321</v>
          </cell>
          <cell r="AH112">
            <v>0.375</v>
          </cell>
          <cell r="AI112">
            <v>0.875</v>
          </cell>
          <cell r="AJ112">
            <v>0.375</v>
          </cell>
          <cell r="AK112">
            <v>0.875</v>
          </cell>
          <cell r="AL112">
            <v>40000</v>
          </cell>
          <cell r="AM112">
            <v>25000</v>
          </cell>
          <cell r="AO112">
            <v>2</v>
          </cell>
          <cell r="AP112">
            <v>1</v>
          </cell>
          <cell r="AU112">
            <v>10</v>
          </cell>
          <cell r="AV112">
            <v>18000</v>
          </cell>
          <cell r="AW112">
            <v>180000</v>
          </cell>
          <cell r="AY112" t="str">
            <v>до 5</v>
          </cell>
          <cell r="AZ112">
            <v>180000</v>
          </cell>
          <cell r="BA112">
            <v>42278</v>
          </cell>
          <cell r="BB112">
            <v>42297</v>
          </cell>
          <cell r="BD112" t="str">
            <v>авто</v>
          </cell>
          <cell r="BE112">
            <v>0.1</v>
          </cell>
          <cell r="BG112" t="str">
            <v>нет</v>
          </cell>
          <cell r="BH112" t="str">
            <v>нет</v>
          </cell>
          <cell r="BI112" t="str">
            <v>нет баннеров</v>
          </cell>
          <cell r="BK112">
            <v>3</v>
          </cell>
          <cell r="BL112">
            <v>10</v>
          </cell>
          <cell r="BM112">
            <v>3</v>
          </cell>
          <cell r="BN112">
            <v>931.51</v>
          </cell>
          <cell r="BO112">
            <v>37</v>
          </cell>
          <cell r="BP112" t="str">
            <v>Dahua DHI-HCVR510HS-NT</v>
          </cell>
          <cell r="BR112">
            <v>2306000</v>
          </cell>
          <cell r="BS112" t="str">
            <v>г.Москва, пр-д Лианозовский, д.1</v>
          </cell>
          <cell r="BT112" t="str">
            <v>55.897034</v>
          </cell>
          <cell r="BU112" t="str">
            <v>37.555077</v>
          </cell>
          <cell r="BV112" t="str">
            <v>"Москва-Лианозовский, 1Д"</v>
          </cell>
          <cell r="BW112">
            <v>311291</v>
          </cell>
          <cell r="BX112" t="str">
            <v>МСК-6</v>
          </cell>
          <cell r="BY112" t="str">
            <v>Москва + территория 2</v>
          </cell>
        </row>
        <row r="113">
          <cell r="B113" t="str">
            <v>"Сергиев Посад-Красной Армии, 158"</v>
          </cell>
          <cell r="C113" t="str">
            <v>"Сергиев Посад"</v>
          </cell>
          <cell r="D113" t="str">
            <v>Сергиев Посад</v>
          </cell>
          <cell r="E113">
            <v>21570</v>
          </cell>
          <cell r="F113" t="str">
            <v>СП1</v>
          </cell>
          <cell r="G113" t="str">
            <v>141315 г. Сергиев-Посад, пр-кт Красной Армии, д.158</v>
          </cell>
          <cell r="H113" t="str">
            <v>Москва и СЗФО</v>
          </cell>
          <cell r="I113" t="str">
            <v>Голощапова Александра Аркадьевна</v>
          </cell>
          <cell r="K113" t="str">
            <v>РОП новый 3</v>
          </cell>
          <cell r="M113" t="str">
            <v xml:space="preserve">Терихова Елена Борисовна </v>
          </cell>
          <cell r="N113" t="str">
            <v xml:space="preserve">Асташева Дарья Валерьевна </v>
          </cell>
          <cell r="O113">
            <v>79689313459</v>
          </cell>
          <cell r="Q113" t="str">
            <v>agoloschapova@jetmoney.ru</v>
          </cell>
          <cell r="R113" t="str">
            <v>Группа ТМ Москва и СЗФО &lt;grouptmmsk@jetmoney.ru&gt;</v>
          </cell>
          <cell r="S113" t="str">
            <v>8 (909) 657-27-55, 8 (495) 982-39-53, вн.7131</v>
          </cell>
          <cell r="T113" t="str">
            <v>agoloschapova@jetmoney.ru</v>
          </cell>
          <cell r="U113">
            <v>0</v>
          </cell>
          <cell r="V113" t="str">
            <v>8-964-557-63-76, стационарный 8-496-540-31-25</v>
          </cell>
          <cell r="W113" t="str">
            <v>21570@jetmoney.ru</v>
          </cell>
          <cell r="X113" t="str">
            <v>jmm21570</v>
          </cell>
          <cell r="Y113" t="str">
            <v>нет</v>
          </cell>
          <cell r="AD113" t="str">
            <v>Установка терминала технически невозможна (метраж)</v>
          </cell>
          <cell r="AF113">
            <v>40756</v>
          </cell>
          <cell r="AH113" t="str">
            <v>09:00</v>
          </cell>
          <cell r="AI113" t="str">
            <v>21:00</v>
          </cell>
          <cell r="AJ113" t="str">
            <v>09:00</v>
          </cell>
          <cell r="AK113" t="str">
            <v>21:00</v>
          </cell>
          <cell r="AL113">
            <v>30000</v>
          </cell>
          <cell r="AM113">
            <v>14000</v>
          </cell>
          <cell r="AO113">
            <v>1</v>
          </cell>
          <cell r="AP113">
            <v>1</v>
          </cell>
          <cell r="AU113">
            <v>5</v>
          </cell>
          <cell r="AV113">
            <v>7000</v>
          </cell>
          <cell r="AW113">
            <v>35000</v>
          </cell>
          <cell r="AX113" t="str">
            <v>вкл.</v>
          </cell>
          <cell r="AY113" t="str">
            <v>до 10</v>
          </cell>
          <cell r="AZ113">
            <v>0</v>
          </cell>
          <cell r="BA113">
            <v>42064</v>
          </cell>
          <cell r="BB113">
            <v>42064</v>
          </cell>
          <cell r="BC113">
            <v>43069</v>
          </cell>
          <cell r="BD113" t="str">
            <v>авто</v>
          </cell>
          <cell r="BE113">
            <v>0.1</v>
          </cell>
          <cell r="BF113">
            <v>0</v>
          </cell>
          <cell r="BG113" t="str">
            <v>нет</v>
          </cell>
          <cell r="BH113" t="str">
            <v>нет</v>
          </cell>
          <cell r="BI113" t="str">
            <v>нет баннеров</v>
          </cell>
          <cell r="BK113">
            <v>1</v>
          </cell>
          <cell r="BL113">
            <v>7</v>
          </cell>
          <cell r="BM113">
            <v>2</v>
          </cell>
          <cell r="BN113">
            <v>0</v>
          </cell>
          <cell r="BO113">
            <v>0</v>
          </cell>
          <cell r="BP113" t="str">
            <v>Divitec SpezVision H.264</v>
          </cell>
          <cell r="BR113">
            <v>658000</v>
          </cell>
          <cell r="BS113" t="str">
            <v>г.Сергиев Посад, пр-т Красной Армии, д.158</v>
          </cell>
          <cell r="BT113" t="str">
            <v>56.314023</v>
          </cell>
          <cell r="BU113" t="str">
            <v>38.136286</v>
          </cell>
          <cell r="BV113" t="str">
            <v>"Сергиев Посад"</v>
          </cell>
          <cell r="BW113">
            <v>21570</v>
          </cell>
          <cell r="BX113" t="str">
            <v>СП1</v>
          </cell>
          <cell r="BY113" t="str">
            <v>Москва + территория 1</v>
          </cell>
        </row>
        <row r="114">
          <cell r="B114" t="str">
            <v>"Мичуринск-Липецкое шоссе 60"</v>
          </cell>
          <cell r="C114" t="str">
            <v>"Мичуринск-Липецкое шоссе 60"</v>
          </cell>
          <cell r="D114" t="str">
            <v>Мичуринск,Липецкое ш. в р-не дома 60</v>
          </cell>
          <cell r="E114">
            <v>310924</v>
          </cell>
          <cell r="F114" t="str">
            <v>ВДМЧК-1</v>
          </cell>
          <cell r="G114" t="str">
            <v>393773, Тамбовская область, г. Мичуринск, Липецкое шоссе, в районе жилого дома №60</v>
          </cell>
          <cell r="H114" t="str">
            <v>Центр</v>
          </cell>
          <cell r="I114" t="str">
            <v>Пантелеев Алексей Алексеевич</v>
          </cell>
          <cell r="J114" t="str">
            <v>Пантелеев Алексей Алексеевич</v>
          </cell>
          <cell r="K114" t="str">
            <v>РОП новый 4</v>
          </cell>
          <cell r="M114" t="str">
            <v>Белькова Алёна Викторовна</v>
          </cell>
          <cell r="N114" t="str">
            <v>Белькова Алёна Викторовна</v>
          </cell>
          <cell r="O114">
            <v>79622336377</v>
          </cell>
          <cell r="P114" t="str">
            <v>apanteleev@jetmoney.ru</v>
          </cell>
          <cell r="Q114" t="str">
            <v>apanteleev.jmm</v>
          </cell>
          <cell r="R114" t="str">
            <v>Группа ТМ Центр &lt;grouptmcenter@jetmoney.ru&gt;</v>
          </cell>
          <cell r="T114" t="str">
            <v>apanteleev@jetmoney.ru</v>
          </cell>
          <cell r="U114">
            <v>0</v>
          </cell>
          <cell r="V114" t="str">
            <v>8-905-048-85-50</v>
          </cell>
          <cell r="W114" t="str">
            <v>310924@jetmoney.ru</v>
          </cell>
          <cell r="X114" t="str">
            <v>jmm310924</v>
          </cell>
          <cell r="Y114" t="str">
            <v>нет</v>
          </cell>
          <cell r="AD114" t="str">
            <v>установить Qiwi август 2017</v>
          </cell>
          <cell r="AE114" t="str">
            <v>отказываются устанавливать</v>
          </cell>
          <cell r="AF114">
            <v>41922</v>
          </cell>
          <cell r="AH114" t="str">
            <v>08:00</v>
          </cell>
          <cell r="AI114" t="str">
            <v>19:00</v>
          </cell>
          <cell r="AJ114" t="str">
            <v>09:00</v>
          </cell>
          <cell r="AK114" t="str">
            <v>19:00</v>
          </cell>
          <cell r="AL114">
            <v>20000</v>
          </cell>
          <cell r="AM114">
            <v>10000</v>
          </cell>
          <cell r="AO114">
            <v>1</v>
          </cell>
          <cell r="AP114">
            <v>1</v>
          </cell>
          <cell r="AU114">
            <v>30</v>
          </cell>
          <cell r="AV114">
            <v>1532.5666666666666</v>
          </cell>
          <cell r="AW114">
            <v>45977</v>
          </cell>
          <cell r="AX114" t="str">
            <v>вкл.</v>
          </cell>
          <cell r="AY114" t="str">
            <v>до 5</v>
          </cell>
          <cell r="AZ114">
            <v>0</v>
          </cell>
          <cell r="BA114">
            <v>41899</v>
          </cell>
          <cell r="BB114">
            <v>41909</v>
          </cell>
          <cell r="BC114">
            <v>42913</v>
          </cell>
          <cell r="BD114" t="str">
            <v>авто</v>
          </cell>
          <cell r="BF114" t="str">
            <v>НДФЛ</v>
          </cell>
          <cell r="BG114" t="str">
            <v>нет</v>
          </cell>
          <cell r="BH114" t="str">
            <v>да</v>
          </cell>
          <cell r="BI114" t="str">
            <v>7849 ширина 2800 высота</v>
          </cell>
          <cell r="BK114">
            <v>4</v>
          </cell>
          <cell r="BL114">
            <v>4</v>
          </cell>
          <cell r="BM114">
            <v>3</v>
          </cell>
          <cell r="BN114">
            <v>931.51</v>
          </cell>
          <cell r="BO114">
            <v>53</v>
          </cell>
          <cell r="BP114" t="str">
            <v>hybrid 04-L</v>
          </cell>
          <cell r="BR114">
            <v>507000</v>
          </cell>
          <cell r="BS114" t="str">
            <v>г.Мичуринск, ул.Липецкое шоссе, д.60</v>
          </cell>
          <cell r="BT114" t="str">
            <v>52.892069</v>
          </cell>
          <cell r="BU114" t="str">
            <v>40.47003</v>
          </cell>
          <cell r="BV114" t="str">
            <v>"Мичуринск-Липецкое шоссе 60"</v>
          </cell>
          <cell r="BW114">
            <v>310924</v>
          </cell>
          <cell r="BX114" t="str">
            <v>ВДМЧК-1</v>
          </cell>
          <cell r="BY114" t="str">
            <v>Тамбов</v>
          </cell>
        </row>
        <row r="115">
          <cell r="B115" t="str">
            <v>"Моршанск-Интернациональная, 29"</v>
          </cell>
          <cell r="C115" t="str">
            <v>"Моршанск-Интернациональная, 29"</v>
          </cell>
          <cell r="D115" t="str">
            <v>Моршанск, ул. Интернациональная, 29, пом. 7</v>
          </cell>
          <cell r="E115">
            <v>311283</v>
          </cell>
          <cell r="F115" t="str">
            <v>МИН-01</v>
          </cell>
          <cell r="G115" t="str">
            <v>393950, Тамбовская область, город Моршанск, улица Интернациональная, дом № 29, пом. 7</v>
          </cell>
          <cell r="H115" t="str">
            <v>Центр</v>
          </cell>
          <cell r="I115" t="str">
            <v>Пантелеев Алексей Алексеевич</v>
          </cell>
          <cell r="J115" t="str">
            <v>Пантелеев Алексей Алексеевич</v>
          </cell>
          <cell r="K115" t="str">
            <v>РОП новый 4</v>
          </cell>
          <cell r="M115" t="str">
            <v>Люлина Алёна Александровна</v>
          </cell>
          <cell r="N115" t="str">
            <v>Люлина Алёна Александровна</v>
          </cell>
          <cell r="O115">
            <v>79622336377</v>
          </cell>
          <cell r="P115" t="str">
            <v>apanteleev@jetmoney.ru</v>
          </cell>
          <cell r="Q115" t="str">
            <v>apanteleev.jmm</v>
          </cell>
          <cell r="R115" t="str">
            <v>Группа ТМ Центр &lt;grouptmcenter@jetmoney.ru&gt;</v>
          </cell>
          <cell r="T115" t="str">
            <v>apanteleev@jetmoney.ru</v>
          </cell>
          <cell r="U115">
            <v>0</v>
          </cell>
          <cell r="V115" t="str">
            <v>8-962-231-54-00</v>
          </cell>
          <cell r="W115" t="str">
            <v>311283@jetmoney.ru</v>
          </cell>
          <cell r="X115" t="str">
            <v>jmm311283</v>
          </cell>
          <cell r="Y115" t="str">
            <v>нет</v>
          </cell>
          <cell r="AD115" t="str">
            <v>установить Qiwi август 2017</v>
          </cell>
          <cell r="AE115" t="str">
            <v>отказываются устанавливать</v>
          </cell>
          <cell r="AF115">
            <v>42311</v>
          </cell>
          <cell r="AH115" t="str">
            <v>09:00</v>
          </cell>
          <cell r="AI115" t="str">
            <v>20:00</v>
          </cell>
          <cell r="AJ115" t="str">
            <v>10:00</v>
          </cell>
          <cell r="AK115" t="str">
            <v>20:00</v>
          </cell>
          <cell r="AL115">
            <v>20000</v>
          </cell>
          <cell r="AM115">
            <v>8000</v>
          </cell>
          <cell r="AO115">
            <v>1</v>
          </cell>
          <cell r="AP115">
            <v>1</v>
          </cell>
          <cell r="AU115">
            <v>14.6</v>
          </cell>
          <cell r="AV115">
            <v>2361.8493150684931</v>
          </cell>
          <cell r="AW115">
            <v>34483</v>
          </cell>
          <cell r="AX115" t="str">
            <v>вкл.</v>
          </cell>
          <cell r="AY115" t="str">
            <v>до 5</v>
          </cell>
          <cell r="AZ115">
            <v>0</v>
          </cell>
          <cell r="BA115">
            <v>42278</v>
          </cell>
          <cell r="BB115">
            <v>42284</v>
          </cell>
          <cell r="BC115">
            <v>42954</v>
          </cell>
          <cell r="BD115" t="str">
            <v>авто</v>
          </cell>
          <cell r="BE115">
            <v>0.1</v>
          </cell>
          <cell r="BF115" t="str">
            <v>НДФЛ</v>
          </cell>
          <cell r="BG115" t="str">
            <v>да</v>
          </cell>
          <cell r="BH115" t="str">
            <v>да</v>
          </cell>
          <cell r="BI115" t="str">
            <v>3050ширина х 2050 высота</v>
          </cell>
          <cell r="BK115">
            <v>4</v>
          </cell>
          <cell r="BL115">
            <v>1</v>
          </cell>
          <cell r="BM115">
            <v>3</v>
          </cell>
          <cell r="BN115">
            <v>465</v>
          </cell>
          <cell r="BO115">
            <v>35</v>
          </cell>
          <cell r="BP115" t="str">
            <v>ST HDVR4 PRO</v>
          </cell>
          <cell r="BR115">
            <v>738000</v>
          </cell>
          <cell r="BS115" t="str">
            <v>г.Моршанск, ул.Интернациональная, д.29</v>
          </cell>
          <cell r="BT115" t="str">
            <v>53.441305</v>
          </cell>
          <cell r="BU115" t="str">
            <v>41.806102</v>
          </cell>
          <cell r="BV115" t="str">
            <v>"Моршанск-Интернациональная, 29"</v>
          </cell>
          <cell r="BW115">
            <v>311283</v>
          </cell>
          <cell r="BX115" t="str">
            <v>МИН-01</v>
          </cell>
          <cell r="BY115" t="str">
            <v>Тамбов</v>
          </cell>
        </row>
        <row r="116">
          <cell r="B116" t="str">
            <v>"Тамбов-Коммунальная 21а"</v>
          </cell>
          <cell r="C116" t="str">
            <v>"Тамбов-Коммунальная 21а"</v>
          </cell>
          <cell r="D116" t="str">
            <v>Тамбов,ул.Коммунальная, 21А</v>
          </cell>
          <cell r="E116">
            <v>311038</v>
          </cell>
          <cell r="F116" t="str">
            <v>ВДТМБ-1</v>
          </cell>
          <cell r="G116" t="str">
            <v>392000, Тамбовская область, г. Тамбов, ул. Коммунальная, 21А</v>
          </cell>
          <cell r="H116" t="str">
            <v>Центр</v>
          </cell>
          <cell r="I116" t="str">
            <v>Пантелеев Алексей Алексеевич</v>
          </cell>
          <cell r="J116" t="str">
            <v>Пантелеев Алексей Алексеевич</v>
          </cell>
          <cell r="K116" t="str">
            <v>РОП новый 4</v>
          </cell>
          <cell r="M116" t="str">
            <v>Кузовкина Анастасия Геннадьевна</v>
          </cell>
          <cell r="N116" t="str">
            <v>Дудина Светлана Владимировна</v>
          </cell>
          <cell r="O116">
            <v>79622336377</v>
          </cell>
          <cell r="P116" t="str">
            <v>apanteleev@jetmoney.ru</v>
          </cell>
          <cell r="Q116" t="str">
            <v>apanteleev.jmm</v>
          </cell>
          <cell r="R116" t="str">
            <v>Группа ТМ Центр &lt;grouptmcenter@jetmoney.ru&gt;</v>
          </cell>
          <cell r="T116" t="str">
            <v>apanteleev@jetmoney.ru</v>
          </cell>
          <cell r="U116">
            <v>0</v>
          </cell>
          <cell r="V116" t="str">
            <v>8-905-085-02-52</v>
          </cell>
          <cell r="W116" t="str">
            <v>311038@jetmoney.ru</v>
          </cell>
          <cell r="X116" t="str">
            <v>jmm311038</v>
          </cell>
          <cell r="Y116" t="str">
            <v>нет</v>
          </cell>
          <cell r="AD116" t="str">
            <v>установить Qiwi август 2017</v>
          </cell>
          <cell r="AE116" t="str">
            <v>отказываются устанавливать</v>
          </cell>
          <cell r="AF116">
            <v>41999</v>
          </cell>
          <cell r="AH116" t="str">
            <v>08:00</v>
          </cell>
          <cell r="AI116" t="str">
            <v>19:00</v>
          </cell>
          <cell r="AJ116" t="str">
            <v>09:00</v>
          </cell>
          <cell r="AK116" t="str">
            <v>19:00</v>
          </cell>
          <cell r="AL116">
            <v>20000</v>
          </cell>
          <cell r="AM116">
            <v>8000</v>
          </cell>
          <cell r="AO116">
            <v>1</v>
          </cell>
          <cell r="AP116">
            <v>1</v>
          </cell>
          <cell r="AU116">
            <v>12</v>
          </cell>
          <cell r="AV116" t="str">
            <v>2 792/2 958</v>
          </cell>
          <cell r="AW116" t="str">
            <v>33 500/35 500</v>
          </cell>
          <cell r="AX116" t="str">
            <v>вкл.</v>
          </cell>
          <cell r="AY116" t="str">
            <v>до 10</v>
          </cell>
          <cell r="AZ116">
            <v>0</v>
          </cell>
          <cell r="BA116">
            <v>41983</v>
          </cell>
          <cell r="BB116">
            <v>41983</v>
          </cell>
          <cell r="BC116">
            <v>42988</v>
          </cell>
          <cell r="BD116" t="str">
            <v>авто</v>
          </cell>
          <cell r="BE116" t="str">
            <v>уровень инфляции</v>
          </cell>
          <cell r="BF116" t="str">
            <v>УСН</v>
          </cell>
          <cell r="BG116" t="str">
            <v>нет</v>
          </cell>
          <cell r="BH116" t="str">
            <v>да</v>
          </cell>
          <cell r="BI116" t="str">
            <v>2740ширина х 2470 высота,
1350ширина х 2450высота</v>
          </cell>
          <cell r="BK116">
            <v>3</v>
          </cell>
          <cell r="BL116">
            <v>5</v>
          </cell>
          <cell r="BM116">
            <v>3</v>
          </cell>
          <cell r="BN116">
            <v>931.51</v>
          </cell>
          <cell r="BO116">
            <v>40</v>
          </cell>
          <cell r="BP116" t="str">
            <v>Cyfron DV460H</v>
          </cell>
          <cell r="BR116">
            <v>741500</v>
          </cell>
          <cell r="BS116" t="str">
            <v>г.Тамбов, ул.Красная, д.7Б, пав.30</v>
          </cell>
          <cell r="BT116" t="str">
            <v>52.723297</v>
          </cell>
          <cell r="BU116" t="str">
            <v>41.442626</v>
          </cell>
          <cell r="BV116" t="str">
            <v>"Тамбов-Коммунальная 21а"</v>
          </cell>
          <cell r="BW116">
            <v>311038</v>
          </cell>
          <cell r="BX116" t="str">
            <v>ВДТМБ-1</v>
          </cell>
          <cell r="BY116" t="str">
            <v>Тамбов</v>
          </cell>
        </row>
        <row r="117">
          <cell r="B117" t="str">
            <v>"Тамбов-Советской, 161"</v>
          </cell>
          <cell r="C117" t="str">
            <v>"Тамбов-Советской, 161"</v>
          </cell>
          <cell r="D117" t="str">
            <v>Тамбов, в р-не ул.Советской,161</v>
          </cell>
          <cell r="E117">
            <v>311168</v>
          </cell>
          <cell r="F117" t="str">
            <v>ВДТМБ-3</v>
          </cell>
          <cell r="G117" t="str">
            <v>392008, Тамбовская область, г. Тамбов в районе ул. Советская, 161</v>
          </cell>
          <cell r="H117" t="str">
            <v>Центр</v>
          </cell>
          <cell r="I117" t="str">
            <v>Пантелеев Алексей Алексеевич</v>
          </cell>
          <cell r="J117" t="str">
            <v>Пантелеев Алексей Алексеевич</v>
          </cell>
          <cell r="K117" t="str">
            <v>РОП новый 4</v>
          </cell>
          <cell r="M117" t="str">
            <v>Гулина Татьяна Евгеньевна</v>
          </cell>
          <cell r="N117" t="str">
            <v>Гулина Татьяна Евгеньевна</v>
          </cell>
          <cell r="O117">
            <v>79622336377</v>
          </cell>
          <cell r="P117" t="str">
            <v>apanteleev@jetmoney.ru</v>
          </cell>
          <cell r="Q117" t="str">
            <v>apanteleev.jmm</v>
          </cell>
          <cell r="R117" t="str">
            <v>Группа ТМ Центр &lt;grouptmcenter@jetmoney.ru&gt;</v>
          </cell>
          <cell r="T117" t="str">
            <v>apanteleev@jetmoney.ru</v>
          </cell>
          <cell r="U117">
            <v>0</v>
          </cell>
          <cell r="V117" t="str">
            <v>8-906-657-90-64</v>
          </cell>
          <cell r="W117" t="str">
            <v>311168@jetmoney.ru</v>
          </cell>
          <cell r="X117" t="str">
            <v>jmm311168</v>
          </cell>
          <cell r="Y117" t="str">
            <v>нет</v>
          </cell>
          <cell r="AD117" t="str">
            <v>установить Qiwi август 2017</v>
          </cell>
          <cell r="AE117" t="str">
            <v>отказываются устанавливать</v>
          </cell>
          <cell r="AF117">
            <v>42124</v>
          </cell>
          <cell r="AH117" t="str">
            <v>09:00</v>
          </cell>
          <cell r="AI117" t="str">
            <v>20:00</v>
          </cell>
          <cell r="AJ117" t="str">
            <v>10:00</v>
          </cell>
          <cell r="AK117" t="str">
            <v>20:00</v>
          </cell>
          <cell r="AL117">
            <v>20000</v>
          </cell>
          <cell r="AM117">
            <v>10000</v>
          </cell>
          <cell r="AO117">
            <v>1</v>
          </cell>
          <cell r="AP117">
            <v>1</v>
          </cell>
          <cell r="AU117">
            <v>8.16</v>
          </cell>
          <cell r="AV117">
            <v>3431.372549019608</v>
          </cell>
          <cell r="AW117">
            <v>28000</v>
          </cell>
          <cell r="AX117" t="str">
            <v>вкл.</v>
          </cell>
          <cell r="AY117" t="str">
            <v>до 5</v>
          </cell>
          <cell r="AZ117">
            <v>28000</v>
          </cell>
          <cell r="BA117">
            <v>42095</v>
          </cell>
          <cell r="BB117">
            <v>42104</v>
          </cell>
          <cell r="BC117">
            <v>43110</v>
          </cell>
          <cell r="BD117" t="str">
            <v>авто</v>
          </cell>
          <cell r="BE117" t="str">
            <v>уровень инфляции</v>
          </cell>
          <cell r="BF117" t="str">
            <v>УСН</v>
          </cell>
          <cell r="BG117" t="str">
            <v>нет</v>
          </cell>
          <cell r="BK117">
            <v>4</v>
          </cell>
          <cell r="BL117">
            <v>5</v>
          </cell>
          <cell r="BM117">
            <v>3</v>
          </cell>
          <cell r="BN117">
            <v>465.76</v>
          </cell>
          <cell r="BO117">
            <v>21</v>
          </cell>
          <cell r="BP117" t="str">
            <v>SpezVision SpezVision H.264</v>
          </cell>
          <cell r="BR117">
            <v>772000</v>
          </cell>
          <cell r="BS117" t="str">
            <v>г.Тамбов, ул.Советская, д.161</v>
          </cell>
          <cell r="BT117" t="str">
            <v>52.738141</v>
          </cell>
          <cell r="BU117" t="str">
            <v>41.452346</v>
          </cell>
          <cell r="BV117" t="str">
            <v>"Тамбов-Советской, 161"</v>
          </cell>
          <cell r="BW117">
            <v>311168</v>
          </cell>
          <cell r="BX117" t="str">
            <v>ВДТМБ-3</v>
          </cell>
          <cell r="BY117" t="str">
            <v>Тамбов</v>
          </cell>
        </row>
        <row r="118">
          <cell r="B118" t="str">
            <v>"Тамбов-Чичерина, 44а"</v>
          </cell>
          <cell r="C118" t="str">
            <v>"Тамбов-Чичерина, 44а"</v>
          </cell>
          <cell r="D118" t="str">
            <v>Тамбов, в р-не ул.Чичерина,44а</v>
          </cell>
          <cell r="E118">
            <v>311176</v>
          </cell>
          <cell r="F118" t="str">
            <v>ВДТМБ-4</v>
          </cell>
          <cell r="G118" t="str">
            <v>392027, Тамбовская область, г. Тамбов, в районе ул. Чичерина, 44а</v>
          </cell>
          <cell r="H118" t="str">
            <v>Центр</v>
          </cell>
          <cell r="I118" t="str">
            <v>Пантелеев Алексей Алексеевич</v>
          </cell>
          <cell r="J118" t="str">
            <v>Пантелеев Алексей Алексеевич</v>
          </cell>
          <cell r="K118" t="str">
            <v>РОП новый 4</v>
          </cell>
          <cell r="M118" t="str">
            <v>Севостьянова Юлия Алексеевна</v>
          </cell>
          <cell r="N118" t="str">
            <v>Севостьянова Юлия Алексеевна</v>
          </cell>
          <cell r="O118">
            <v>79622336377</v>
          </cell>
          <cell r="P118" t="str">
            <v>apanteleev@jetmoney.ru</v>
          </cell>
          <cell r="Q118" t="str">
            <v>apanteleev.jmm</v>
          </cell>
          <cell r="R118" t="str">
            <v>Группа ТМ Центр &lt;grouptmcenter@jetmoney.ru&gt;</v>
          </cell>
          <cell r="T118" t="str">
            <v>apanteleev@jetmoney.ru</v>
          </cell>
          <cell r="U118">
            <v>0</v>
          </cell>
          <cell r="V118" t="str">
            <v>8-909-235-75-53</v>
          </cell>
          <cell r="W118" t="str">
            <v>311176@jetmoney.ru</v>
          </cell>
          <cell r="X118" t="str">
            <v>jmm311176</v>
          </cell>
          <cell r="Y118" t="str">
            <v>нет</v>
          </cell>
          <cell r="AD118" t="str">
            <v>установить Qiwi август 2017</v>
          </cell>
          <cell r="AE118" t="str">
            <v>отказываются устанавливать</v>
          </cell>
          <cell r="AF118">
            <v>42139</v>
          </cell>
          <cell r="AH118" t="str">
            <v>09:00</v>
          </cell>
          <cell r="AI118" t="str">
            <v>20:00</v>
          </cell>
          <cell r="AJ118" t="str">
            <v>10:00</v>
          </cell>
          <cell r="AK118" t="str">
            <v>20:00</v>
          </cell>
          <cell r="AL118">
            <v>15000</v>
          </cell>
          <cell r="AM118">
            <v>8000</v>
          </cell>
          <cell r="AO118">
            <v>1</v>
          </cell>
          <cell r="AP118">
            <v>1</v>
          </cell>
          <cell r="AU118">
            <v>25</v>
          </cell>
          <cell r="AV118">
            <v>1120</v>
          </cell>
          <cell r="AW118">
            <v>28000</v>
          </cell>
          <cell r="AX118" t="str">
            <v>вкл.</v>
          </cell>
          <cell r="AY118" t="str">
            <v>до 5</v>
          </cell>
          <cell r="AZ118">
            <v>28000</v>
          </cell>
          <cell r="BA118">
            <v>42107</v>
          </cell>
          <cell r="BB118">
            <v>42112</v>
          </cell>
          <cell r="BC118">
            <v>43118</v>
          </cell>
          <cell r="BD118" t="str">
            <v>авто</v>
          </cell>
          <cell r="BE118" t="str">
            <v>уровень инфляции</v>
          </cell>
          <cell r="BF118" t="str">
            <v>УСН</v>
          </cell>
          <cell r="BG118" t="str">
            <v>нет</v>
          </cell>
          <cell r="BH118" t="str">
            <v>да</v>
          </cell>
          <cell r="BI118" t="str">
            <v>2330ширина х 2680 высота, 
3220ширина х 2570высота</v>
          </cell>
          <cell r="BK118">
            <v>4</v>
          </cell>
          <cell r="BL118">
            <v>5</v>
          </cell>
          <cell r="BM118">
            <v>3</v>
          </cell>
          <cell r="BN118">
            <v>465.76</v>
          </cell>
          <cell r="BO118">
            <v>23</v>
          </cell>
          <cell r="BP118" t="str">
            <v>SpezVision SpezVision H.264</v>
          </cell>
          <cell r="BR118">
            <v>682500</v>
          </cell>
          <cell r="BS118" t="str">
            <v>г.Тамбов, ул.Чичерина, д.44а</v>
          </cell>
          <cell r="BT118" t="str">
            <v>52.768587</v>
          </cell>
          <cell r="BU118" t="str">
            <v>41.404378</v>
          </cell>
          <cell r="BV118" t="str">
            <v>"Тамбов-Чичерина, 44а"</v>
          </cell>
          <cell r="BW118">
            <v>311176</v>
          </cell>
          <cell r="BX118" t="str">
            <v>ВДТМБ-4</v>
          </cell>
          <cell r="BY118" t="str">
            <v>Тамбов</v>
          </cell>
        </row>
        <row r="119">
          <cell r="B119" t="str">
            <v>"Коломна-Восстания, 6"</v>
          </cell>
          <cell r="C119" t="str">
            <v>"Коломна-Восстания, 6"</v>
          </cell>
          <cell r="D119" t="str">
            <v>Коломна, пл.Восстания, 6 пом 2</v>
          </cell>
          <cell r="E119">
            <v>311286</v>
          </cell>
          <cell r="F119" t="str">
            <v>КЛМ-1</v>
          </cell>
          <cell r="G119" t="str">
            <v>140406, Московская область, г. Коломна, пл. Восстания, д. 6, пом. 2</v>
          </cell>
          <cell r="H119" t="str">
            <v>Москва и СЗФО</v>
          </cell>
          <cell r="I119" t="str">
            <v>Панфилочкина Ольга Викторовна</v>
          </cell>
          <cell r="K119" t="str">
            <v>РОП новый 4</v>
          </cell>
          <cell r="L119" t="str">
            <v>Цхадая Софико Николаевна</v>
          </cell>
          <cell r="M119" t="str">
            <v>Кузнецова Лариса Анатольевна</v>
          </cell>
          <cell r="N119" t="str">
            <v>Цхадая Софико Николаевна (резерв Христина Анастасия)</v>
          </cell>
          <cell r="O119">
            <v>79032924709</v>
          </cell>
          <cell r="P119" t="str">
            <v>opanfilochkina@jetmoney.ru</v>
          </cell>
          <cell r="Q119" t="str">
            <v>opanfilochkina</v>
          </cell>
          <cell r="R119" t="str">
            <v>Группа ТМ Москва и СЗФО &lt;grouptmmsk@jetmoney.ru&gt;</v>
          </cell>
          <cell r="S119">
            <v>79032924709</v>
          </cell>
          <cell r="T119" t="str">
            <v>opanfilochkina@jetmoney.ru</v>
          </cell>
          <cell r="U119">
            <v>0</v>
          </cell>
          <cell r="V119" t="str">
            <v>8-903-751-49-65</v>
          </cell>
          <cell r="W119" t="str">
            <v>311286@jetmoney.ru</v>
          </cell>
          <cell r="X119" t="str">
            <v>jmm311286</v>
          </cell>
          <cell r="Y119" t="str">
            <v>нет</v>
          </cell>
          <cell r="AD119" t="str">
            <v>установить Qiwi август 2017</v>
          </cell>
          <cell r="AF119">
            <v>42318</v>
          </cell>
          <cell r="AH119">
            <v>0.375</v>
          </cell>
          <cell r="AI119" t="str">
            <v>21:00</v>
          </cell>
          <cell r="AJ119">
            <v>0.375</v>
          </cell>
          <cell r="AK119" t="str">
            <v>21:00</v>
          </cell>
          <cell r="AL119">
            <v>45000</v>
          </cell>
          <cell r="AM119">
            <v>22500</v>
          </cell>
          <cell r="AO119">
            <v>2</v>
          </cell>
          <cell r="AP119">
            <v>1</v>
          </cell>
          <cell r="AU119">
            <v>20.5</v>
          </cell>
          <cell r="AV119">
            <v>5634.1463414634145</v>
          </cell>
          <cell r="AW119">
            <v>115500</v>
          </cell>
          <cell r="AX119" t="str">
            <v>вкл.</v>
          </cell>
          <cell r="AY119" t="str">
            <v>до 25</v>
          </cell>
          <cell r="AZ119">
            <v>115500</v>
          </cell>
          <cell r="BA119">
            <v>42291</v>
          </cell>
          <cell r="BB119">
            <v>42292</v>
          </cell>
          <cell r="BD119" t="str">
            <v>авто</v>
          </cell>
          <cell r="BE119">
            <v>0.1</v>
          </cell>
          <cell r="BF119" t="str">
            <v>УСН</v>
          </cell>
          <cell r="BG119" t="str">
            <v>нет</v>
          </cell>
          <cell r="BH119" t="str">
            <v>нет</v>
          </cell>
          <cell r="BI119" t="str">
            <v>нет баннеров</v>
          </cell>
          <cell r="BK119">
            <v>5</v>
          </cell>
          <cell r="BL119">
            <v>1</v>
          </cell>
          <cell r="BM119">
            <v>4</v>
          </cell>
          <cell r="BN119">
            <v>931.51</v>
          </cell>
          <cell r="BO119">
            <v>32</v>
          </cell>
          <cell r="BP119" t="str">
            <v xml:space="preserve">DVR J2000-LIGHT 3.4 </v>
          </cell>
          <cell r="BR119">
            <v>980000</v>
          </cell>
          <cell r="BS119" t="str">
            <v>г.Коломна, ул.Площадь восстания, д.6</v>
          </cell>
          <cell r="BT119" t="str">
            <v>55.084756</v>
          </cell>
          <cell r="BU119" t="str">
            <v>38.803269</v>
          </cell>
          <cell r="BV119" t="str">
            <v>"Коломна-Восстания, 6"</v>
          </cell>
          <cell r="BW119">
            <v>311286</v>
          </cell>
          <cell r="BX119" t="str">
            <v>КЛМ-1</v>
          </cell>
          <cell r="BY119" t="str">
            <v>Москва + территория 2</v>
          </cell>
        </row>
        <row r="120">
          <cell r="B120" t="str">
            <v>"Москва-Академика Янгеля, 2"</v>
          </cell>
          <cell r="C120" t="str">
            <v>"Москва-Академика Янгеля"</v>
          </cell>
          <cell r="D120" t="str">
            <v>Москва, ул.Академика Янгеля, 2</v>
          </cell>
          <cell r="E120">
            <v>311410</v>
          </cell>
          <cell r="F120" t="str">
            <v>МСК-15</v>
          </cell>
          <cell r="G120" t="str">
            <v>117534, г. Москва, ул. Академика Янгеля, д. 2</v>
          </cell>
          <cell r="H120" t="str">
            <v>Москва и СЗФО</v>
          </cell>
          <cell r="I120" t="str">
            <v>Панфилочкина Ольга Викторовна</v>
          </cell>
          <cell r="K120" t="str">
            <v>РОП новый 4</v>
          </cell>
          <cell r="L120" t="str">
            <v>Цхадая Софико Николаевна</v>
          </cell>
          <cell r="M120" t="str">
            <v>Мамаджанова Ирода Толкуновна</v>
          </cell>
          <cell r="N120" t="str">
            <v>Цхадая Софико Николаевна (резерв Христина Анастасия)</v>
          </cell>
          <cell r="O120">
            <v>79032924709</v>
          </cell>
          <cell r="P120" t="str">
            <v>opanfilochkina@jetmoney.ru</v>
          </cell>
          <cell r="Q120" t="str">
            <v>opanfilochkina</v>
          </cell>
          <cell r="R120" t="str">
            <v>Группа ТМ Москва и СЗФО &lt;grouptmmsk@jetmoney.ru&gt;</v>
          </cell>
          <cell r="S120">
            <v>79032924709</v>
          </cell>
          <cell r="T120" t="str">
            <v>opanfilochkina@jetmoney.ru</v>
          </cell>
          <cell r="U120">
            <v>0</v>
          </cell>
          <cell r="V120" t="str">
            <v>8-964-557-68-10</v>
          </cell>
          <cell r="W120" t="str">
            <v>311410@jetmoney.ru</v>
          </cell>
          <cell r="X120" t="str">
            <v>jmm311410</v>
          </cell>
          <cell r="Y120" t="str">
            <v>Qiwi</v>
          </cell>
          <cell r="AD120" t="str">
            <v>установить Qiwi август 2017</v>
          </cell>
          <cell r="AF120">
            <v>42696</v>
          </cell>
          <cell r="AH120" t="str">
            <v>09:00</v>
          </cell>
          <cell r="AI120" t="str">
            <v>21:00</v>
          </cell>
          <cell r="AJ120" t="str">
            <v>09:00</v>
          </cell>
          <cell r="AK120" t="str">
            <v>21:00</v>
          </cell>
          <cell r="AL120">
            <v>30000</v>
          </cell>
          <cell r="AM120">
            <v>15000</v>
          </cell>
          <cell r="AO120">
            <v>1</v>
          </cell>
          <cell r="AP120">
            <v>1</v>
          </cell>
          <cell r="AU120">
            <v>15.5</v>
          </cell>
          <cell r="AV120">
            <v>10967.741935483871</v>
          </cell>
          <cell r="AW120">
            <v>170000</v>
          </cell>
          <cell r="AX120" t="str">
            <v>вкл.</v>
          </cell>
          <cell r="AY120" t="str">
            <v>до 1</v>
          </cell>
          <cell r="AZ120">
            <v>170000</v>
          </cell>
          <cell r="BA120">
            <v>42671</v>
          </cell>
          <cell r="BB120">
            <v>42675</v>
          </cell>
          <cell r="BC120">
            <v>43009</v>
          </cell>
          <cell r="BD120" t="str">
            <v>авто</v>
          </cell>
          <cell r="BE120">
            <v>0.1</v>
          </cell>
          <cell r="BF120" t="str">
            <v>УСН</v>
          </cell>
          <cell r="BG120" t="str">
            <v>нет</v>
          </cell>
          <cell r="BL120">
            <v>10</v>
          </cell>
          <cell r="BM120">
            <v>3</v>
          </cell>
          <cell r="BN120">
            <v>931.51</v>
          </cell>
          <cell r="BO120">
            <v>37</v>
          </cell>
          <cell r="BP120" t="str">
            <v>Dahua DHI-HCVR510HS-NT</v>
          </cell>
          <cell r="BR120">
            <v>939500</v>
          </cell>
          <cell r="BS120" t="str">
            <v>г.Москва, ул.Академика Янгеля, д.2</v>
          </cell>
          <cell r="BT120" t="str">
            <v>55.596437</v>
          </cell>
          <cell r="BU120" t="str">
            <v>37.599831</v>
          </cell>
          <cell r="BV120" t="str">
            <v>"Москва-Академика Янгеля"</v>
          </cell>
          <cell r="BW120">
            <v>311410</v>
          </cell>
          <cell r="BX120" t="str">
            <v>МСК-15</v>
          </cell>
          <cell r="BY120" t="str">
            <v>Москва + территория 2</v>
          </cell>
        </row>
        <row r="121">
          <cell r="B121" t="str">
            <v>"Москва-В.Сыромятническая,7с10"</v>
          </cell>
          <cell r="C121" t="str">
            <v>"Москва-В.Сыромятническая,7с10"</v>
          </cell>
          <cell r="D121" t="str">
            <v>Москва, ул.Сыромятническая Верхняя, д. 7,стр.10</v>
          </cell>
          <cell r="E121">
            <v>311278</v>
          </cell>
          <cell r="F121" t="str">
            <v>МСК-4</v>
          </cell>
          <cell r="G121" t="str">
            <v>105120, г. Москва, ул. Сыромятническая Верхняя, д. 7, стр. 10</v>
          </cell>
          <cell r="H121" t="str">
            <v>Москва и СЗФО</v>
          </cell>
          <cell r="I121" t="str">
            <v>Панфилочкина Ольга Викторовна</v>
          </cell>
          <cell r="K121" t="str">
            <v>РОП новый 4</v>
          </cell>
          <cell r="L121" t="str">
            <v>Цхадая Софико Николаевна</v>
          </cell>
          <cell r="M121" t="str">
            <v>Цхадая Софико Николаевна</v>
          </cell>
          <cell r="N121" t="str">
            <v>Цхадая Софико Николаевна (резерв Христина Анастасия)</v>
          </cell>
          <cell r="O121">
            <v>79032924709</v>
          </cell>
          <cell r="P121" t="str">
            <v>opanfilochkina@jetmoney.ru</v>
          </cell>
          <cell r="Q121" t="str">
            <v>opanfilochkina</v>
          </cell>
          <cell r="R121" t="str">
            <v>Группа ТМ Москва и СЗФО &lt;grouptmmsk@jetmoney.ru&gt;</v>
          </cell>
          <cell r="S121">
            <v>79032924709</v>
          </cell>
          <cell r="T121" t="str">
            <v>opanfilochkina@jetmoney.ru</v>
          </cell>
          <cell r="U121">
            <v>0</v>
          </cell>
          <cell r="V121" t="str">
            <v>8-903-751-49-53</v>
          </cell>
          <cell r="W121" t="str">
            <v>311278@jetmoney.ru</v>
          </cell>
          <cell r="X121" t="str">
            <v>jmm311278</v>
          </cell>
          <cell r="Y121" t="str">
            <v>Элекснет</v>
          </cell>
          <cell r="AF121">
            <v>42306</v>
          </cell>
          <cell r="AH121" t="str">
            <v>09:00</v>
          </cell>
          <cell r="AI121" t="str">
            <v>21:00</v>
          </cell>
          <cell r="AJ121" t="str">
            <v>09:00</v>
          </cell>
          <cell r="AK121" t="str">
            <v>21:00</v>
          </cell>
          <cell r="AL121">
            <v>50000</v>
          </cell>
          <cell r="AM121">
            <v>25000</v>
          </cell>
          <cell r="AO121">
            <v>2</v>
          </cell>
          <cell r="AP121">
            <v>1</v>
          </cell>
          <cell r="AU121">
            <v>10</v>
          </cell>
          <cell r="AV121">
            <v>17500</v>
          </cell>
          <cell r="AW121">
            <v>175000</v>
          </cell>
          <cell r="AX121" t="str">
            <v>вкл.</v>
          </cell>
          <cell r="AY121" t="str">
            <v>до 5</v>
          </cell>
          <cell r="AZ121">
            <v>160000</v>
          </cell>
          <cell r="BA121">
            <v>42278</v>
          </cell>
          <cell r="BB121">
            <v>42278</v>
          </cell>
          <cell r="BC121">
            <v>42948</v>
          </cell>
          <cell r="BE121">
            <v>7.0000000000000007E-2</v>
          </cell>
          <cell r="BF121" t="str">
            <v>УСН</v>
          </cell>
          <cell r="BG121" t="str">
            <v>нет</v>
          </cell>
          <cell r="BH121" t="str">
            <v>нет</v>
          </cell>
          <cell r="BI121" t="str">
            <v>нет баннеров</v>
          </cell>
          <cell r="BK121">
            <v>3</v>
          </cell>
          <cell r="BL121">
            <v>10</v>
          </cell>
          <cell r="BM121">
            <v>3</v>
          </cell>
          <cell r="BN121">
            <v>931.51</v>
          </cell>
          <cell r="BO121">
            <v>37</v>
          </cell>
          <cell r="BP121" t="str">
            <v>Dahua DHI-HCVR510HS-NT</v>
          </cell>
          <cell r="BR121">
            <v>2510500</v>
          </cell>
          <cell r="BS121" t="str">
            <v xml:space="preserve">г.Москва, ул.Верхняя Сыромятническая, д.7, стр.10 </v>
          </cell>
          <cell r="BT121" t="str">
            <v>55.754663</v>
          </cell>
          <cell r="BU121" t="str">
            <v>37.660877</v>
          </cell>
          <cell r="BV121" t="str">
            <v>"Москва-В.Сыромятническая,7с10"</v>
          </cell>
          <cell r="BW121">
            <v>311278</v>
          </cell>
          <cell r="BX121" t="str">
            <v>МСК-4</v>
          </cell>
          <cell r="BY121" t="str">
            <v>Москва + территория 2</v>
          </cell>
        </row>
        <row r="122">
          <cell r="B122" t="str">
            <v>"Подольск- Б.Серпуховская 30"</v>
          </cell>
          <cell r="C122" t="str">
            <v>"Подольск- Б.Серпуховская 30"</v>
          </cell>
          <cell r="D122" t="str">
            <v>Подольск,ул.Б.Серпуховская,30</v>
          </cell>
          <cell r="E122">
            <v>310974</v>
          </cell>
          <cell r="F122" t="str">
            <v>ПДК-2</v>
          </cell>
          <cell r="G122" t="str">
            <v>142104, Московская область, г. Подольск, ул. Б.Серпуховская, у д. 30</v>
          </cell>
          <cell r="H122" t="str">
            <v>Москва и СЗФО</v>
          </cell>
          <cell r="I122" t="str">
            <v>Панфилочкина Ольга Викторовна</v>
          </cell>
          <cell r="K122" t="str">
            <v>РОП новый 4</v>
          </cell>
          <cell r="L122" t="str">
            <v>Цхадая Софико Николаевна</v>
          </cell>
          <cell r="M122" t="str">
            <v>Дудорова Мария Анатольевна</v>
          </cell>
          <cell r="N122" t="str">
            <v>Цхадая Софико Николаевна (резерв Христина Анастасия)</v>
          </cell>
          <cell r="O122">
            <v>79032924709</v>
          </cell>
          <cell r="P122" t="str">
            <v>opanfilochkina@jetmoney.ru</v>
          </cell>
          <cell r="Q122" t="str">
            <v>opanfilochkina</v>
          </cell>
          <cell r="R122" t="str">
            <v>Группа ТМ Москва и СЗФО &lt;grouptmmsk@jetmoney.ru&gt;</v>
          </cell>
          <cell r="S122">
            <v>79032924709</v>
          </cell>
          <cell r="T122" t="str">
            <v>opanfilochkina@jetmoney.ru</v>
          </cell>
          <cell r="U122">
            <v>0</v>
          </cell>
          <cell r="V122" t="str">
            <v>8-903-240-52-90</v>
          </cell>
          <cell r="W122" t="str">
            <v>310974@jetmoney.ru</v>
          </cell>
          <cell r="X122" t="str">
            <v>jmm310974</v>
          </cell>
          <cell r="Y122" t="str">
            <v>нет</v>
          </cell>
          <cell r="AD122" t="str">
            <v>Установка терминала технически невозможна (метраж)</v>
          </cell>
          <cell r="AF122">
            <v>41964</v>
          </cell>
          <cell r="AH122" t="str">
            <v>09:00</v>
          </cell>
          <cell r="AI122" t="str">
            <v>21:00</v>
          </cell>
          <cell r="AJ122" t="str">
            <v>09:00</v>
          </cell>
          <cell r="AK122" t="str">
            <v>21:00</v>
          </cell>
          <cell r="AL122">
            <v>40000</v>
          </cell>
          <cell r="AM122">
            <v>20000</v>
          </cell>
          <cell r="AO122">
            <v>2</v>
          </cell>
          <cell r="AP122">
            <v>1</v>
          </cell>
          <cell r="AU122">
            <v>9</v>
          </cell>
          <cell r="AV122">
            <v>15000</v>
          </cell>
          <cell r="AW122">
            <v>135000</v>
          </cell>
          <cell r="AX122" t="str">
            <v>вкл.</v>
          </cell>
          <cell r="AY122" t="str">
            <v xml:space="preserve">до 5 </v>
          </cell>
          <cell r="AZ122">
            <v>0</v>
          </cell>
          <cell r="BA122">
            <v>42278</v>
          </cell>
          <cell r="BB122">
            <v>42278</v>
          </cell>
          <cell r="BC122">
            <v>42978</v>
          </cell>
          <cell r="BF122" t="str">
            <v>НДФЛ</v>
          </cell>
          <cell r="BG122" t="str">
            <v>нет</v>
          </cell>
          <cell r="BH122" t="str">
            <v>нет</v>
          </cell>
          <cell r="BI122" t="str">
            <v>нет баннеров</v>
          </cell>
          <cell r="BK122">
            <v>0</v>
          </cell>
          <cell r="BL122">
            <v>5</v>
          </cell>
          <cell r="BM122">
            <v>4</v>
          </cell>
          <cell r="BN122">
            <v>465.76</v>
          </cell>
          <cell r="BO122">
            <v>25</v>
          </cell>
          <cell r="BP122" t="str">
            <v>CYFRON DV461D 4-канальный</v>
          </cell>
          <cell r="BR122">
            <v>1766000</v>
          </cell>
          <cell r="BS122" t="str">
            <v>г.Подольск, ул.Б. Серпуховская, д.30</v>
          </cell>
          <cell r="BT122" t="str">
            <v>55.419978</v>
          </cell>
          <cell r="BU122" t="str">
            <v>37.546633</v>
          </cell>
          <cell r="BV122" t="str">
            <v>"Подольск- Б.Серпуховская 30"</v>
          </cell>
          <cell r="BW122">
            <v>310974</v>
          </cell>
          <cell r="BX122" t="str">
            <v>ПДК-2</v>
          </cell>
          <cell r="BY122" t="str">
            <v>Москва + территория 2</v>
          </cell>
        </row>
        <row r="123">
          <cell r="B123" t="str">
            <v>"Подольск-Вокзальная 4А"</v>
          </cell>
          <cell r="C123" t="str">
            <v>"Подольск - Вокзальная 4"</v>
          </cell>
          <cell r="D123" t="str">
            <v>Подольск,пл. Вокзальная, 4, пом IV</v>
          </cell>
          <cell r="E123">
            <v>311243</v>
          </cell>
          <cell r="F123" t="str">
            <v>ВДПДК</v>
          </cell>
          <cell r="G123" t="str">
            <v>142121, Московская область, г.Подольск, пл.Вокзальная, д.4, пом. IV</v>
          </cell>
          <cell r="H123" t="str">
            <v>Москва и СЗФО</v>
          </cell>
          <cell r="I123" t="str">
            <v>Панфилочкина Ольга Викторовна</v>
          </cell>
          <cell r="K123" t="str">
            <v>РОП новый 4</v>
          </cell>
          <cell r="L123" t="str">
            <v>Цхадая Софико Николаевна</v>
          </cell>
          <cell r="M123" t="str">
            <v>Христина Анастасия Сергеевна</v>
          </cell>
          <cell r="N123" t="str">
            <v>Цхадая Софико Николаевна (резерв Христина Анастасия)</v>
          </cell>
          <cell r="O123">
            <v>79032924709</v>
          </cell>
          <cell r="P123" t="str">
            <v>opanfilochkina@jetmoney.ru</v>
          </cell>
          <cell r="Q123" t="str">
            <v>opanfilochkina</v>
          </cell>
          <cell r="R123" t="str">
            <v>Группа ТМ Москва и СЗФО &lt;grouptmmsk@jetmoney.ru&gt;</v>
          </cell>
          <cell r="S123">
            <v>79032924709</v>
          </cell>
          <cell r="T123" t="str">
            <v>opanfilochkina@jetmoney.ru</v>
          </cell>
          <cell r="U123">
            <v>0</v>
          </cell>
          <cell r="V123" t="str">
            <v>8-965-187-73-92</v>
          </cell>
          <cell r="W123" t="str">
            <v>311243@jetmoney.ru</v>
          </cell>
          <cell r="X123" t="str">
            <v>jmm311243</v>
          </cell>
          <cell r="Y123" t="str">
            <v>нет</v>
          </cell>
          <cell r="AD123" t="str">
            <v>установить Qiwi август 2017</v>
          </cell>
          <cell r="AF123">
            <v>42209</v>
          </cell>
          <cell r="AH123" t="str">
            <v>09:00</v>
          </cell>
          <cell r="AI123" t="str">
            <v>21:00</v>
          </cell>
          <cell r="AJ123" t="str">
            <v>09:00</v>
          </cell>
          <cell r="AK123" t="str">
            <v>21:00</v>
          </cell>
          <cell r="AL123">
            <v>45000</v>
          </cell>
          <cell r="AM123">
            <v>22500</v>
          </cell>
          <cell r="AO123">
            <v>2</v>
          </cell>
          <cell r="AP123">
            <v>1</v>
          </cell>
          <cell r="AU123">
            <v>9</v>
          </cell>
          <cell r="AV123">
            <v>9578.5555555555547</v>
          </cell>
          <cell r="AW123">
            <v>86207</v>
          </cell>
          <cell r="AX123" t="str">
            <v>вкл.</v>
          </cell>
          <cell r="AY123" t="str">
            <v xml:space="preserve">до 5 </v>
          </cell>
          <cell r="AZ123">
            <v>86207</v>
          </cell>
          <cell r="BA123">
            <v>42186</v>
          </cell>
          <cell r="BB123">
            <v>42186</v>
          </cell>
          <cell r="BD123" t="str">
            <v>авто</v>
          </cell>
          <cell r="BE123" t="str">
            <v>уровень инфляции</v>
          </cell>
          <cell r="BF123" t="str">
            <v>НДФЛ</v>
          </cell>
          <cell r="BG123" t="str">
            <v>нет</v>
          </cell>
          <cell r="BH123" t="str">
            <v>нет</v>
          </cell>
          <cell r="BI123" t="str">
            <v>нет баннеров</v>
          </cell>
          <cell r="BK123">
            <v>3</v>
          </cell>
          <cell r="BL123">
            <v>5</v>
          </cell>
          <cell r="BM123">
            <v>3</v>
          </cell>
          <cell r="BN123">
            <v>465.76</v>
          </cell>
          <cell r="BO123">
            <v>24</v>
          </cell>
          <cell r="BP123">
            <v>0</v>
          </cell>
          <cell r="BR123">
            <v>1967000</v>
          </cell>
          <cell r="BS123" t="str">
            <v>г.Подольск, ул.Вокзальная площадь, д.4, пом.4</v>
          </cell>
          <cell r="BT123" t="str">
            <v>55.431871</v>
          </cell>
          <cell r="BU123" t="str">
            <v>37.563915</v>
          </cell>
          <cell r="BV123" t="str">
            <v>"Подольск - Вокзальная 4"</v>
          </cell>
          <cell r="BW123">
            <v>311243</v>
          </cell>
          <cell r="BX123" t="str">
            <v>ВДПДК</v>
          </cell>
          <cell r="BY123" t="str">
            <v>Москва + территория 2</v>
          </cell>
        </row>
        <row r="124">
          <cell r="B124" t="str">
            <v>"Пермь - Колхозная площадь"</v>
          </cell>
          <cell r="C124" t="str">
            <v>"Пермь - Колхозная площадь"</v>
          </cell>
          <cell r="D124" t="str">
            <v>Пермь, с западной стороны Колхозной площади</v>
          </cell>
          <cell r="E124">
            <v>311242</v>
          </cell>
          <cell r="F124" t="str">
            <v>ВДПКП</v>
          </cell>
          <cell r="G124" t="str">
            <v>614081, Пермский край, г.Пермь, Ленинский район, с западной стороны Колхозной площади</v>
          </cell>
          <cell r="H124" t="str">
            <v>Урал-Сибирь</v>
          </cell>
          <cell r="I124" t="str">
            <v>Пантелеев Алексей Алексеевич</v>
          </cell>
          <cell r="J124" t="str">
            <v>Преснякова Анна Николаевна</v>
          </cell>
          <cell r="K124" t="str">
            <v>ТМ</v>
          </cell>
          <cell r="M124" t="str">
            <v>Хомякова Анастасия Олеговна</v>
          </cell>
          <cell r="N124" t="str">
            <v>Преснякова Анна Николаевна</v>
          </cell>
          <cell r="O124">
            <v>89641888734</v>
          </cell>
          <cell r="P124" t="str">
            <v>apresnyakova@jetmoney.ru</v>
          </cell>
          <cell r="Q124" t="str">
            <v>live:apresnyakova</v>
          </cell>
          <cell r="R124" t="str">
            <v>Группа ТМ Урал-Сибирь &lt;grouptmuralsib@jetmoney.ru&gt;</v>
          </cell>
          <cell r="S124" t="str">
            <v>8 (964) 557-68-37</v>
          </cell>
          <cell r="T124" t="str">
            <v>apanteleev@jetmoney.ru</v>
          </cell>
          <cell r="U124">
            <v>2</v>
          </cell>
          <cell r="V124" t="str">
            <v>8-961-572-67-83</v>
          </cell>
          <cell r="W124" t="str">
            <v>311242@jetmoney.ru</v>
          </cell>
          <cell r="X124" t="str">
            <v>jmm311242</v>
          </cell>
          <cell r="Y124" t="str">
            <v>Элекснет</v>
          </cell>
          <cell r="AF124">
            <v>42213</v>
          </cell>
          <cell r="AH124" t="str">
            <v>09:00</v>
          </cell>
          <cell r="AI124" t="str">
            <v>20:00</v>
          </cell>
          <cell r="AJ124" t="str">
            <v>10:00</v>
          </cell>
          <cell r="AK124" t="str">
            <v>20:00</v>
          </cell>
          <cell r="AL124">
            <v>25000</v>
          </cell>
          <cell r="AM124">
            <v>12000</v>
          </cell>
          <cell r="AO124">
            <v>1</v>
          </cell>
          <cell r="AP124">
            <v>1</v>
          </cell>
          <cell r="AU124">
            <v>13</v>
          </cell>
          <cell r="AV124">
            <v>6577.2307692307695</v>
          </cell>
          <cell r="AW124">
            <v>85504</v>
          </cell>
          <cell r="AX124" t="str">
            <v>вкл.</v>
          </cell>
          <cell r="AY124" t="str">
            <v xml:space="preserve">до 5 </v>
          </cell>
          <cell r="AZ124">
            <v>80000</v>
          </cell>
          <cell r="BA124">
            <v>42193</v>
          </cell>
          <cell r="BB124">
            <v>42193</v>
          </cell>
          <cell r="BC124">
            <v>42863</v>
          </cell>
          <cell r="BD124" t="str">
            <v>авто</v>
          </cell>
          <cell r="BE124" t="str">
            <v>ипц</v>
          </cell>
          <cell r="BF124" t="str">
            <v>УСН</v>
          </cell>
          <cell r="BG124" t="str">
            <v>нет</v>
          </cell>
          <cell r="BH124" t="str">
            <v>да</v>
          </cell>
          <cell r="BI124" t="str">
            <v xml:space="preserve">2390ширина х 2400высота
6100ширина х 2400высота
950шириан х 2400высота
 </v>
          </cell>
          <cell r="BK124">
            <v>4</v>
          </cell>
          <cell r="BL124">
            <v>1</v>
          </cell>
          <cell r="BM124">
            <v>3</v>
          </cell>
          <cell r="BN124">
            <v>465.76</v>
          </cell>
          <cell r="BO124">
            <v>17</v>
          </cell>
          <cell r="BP124" t="str">
            <v xml:space="preserve">ТANTOS   SpezVision H.264 Digital Video Recorder  ABRON Digital video </v>
          </cell>
          <cell r="BR124">
            <v>1714500</v>
          </cell>
          <cell r="BS124" t="str">
            <v>г.Пермь, ул.Попова, д.61</v>
          </cell>
          <cell r="BT124" t="str">
            <v>58.003154</v>
          </cell>
          <cell r="BU124" t="str">
            <v>56.230449</v>
          </cell>
          <cell r="BV124" t="str">
            <v>"Пермь - Колхозная площадь"</v>
          </cell>
          <cell r="BW124">
            <v>311242</v>
          </cell>
          <cell r="BX124" t="str">
            <v>ВДПКП</v>
          </cell>
          <cell r="BY124" t="str">
            <v>Пермь</v>
          </cell>
        </row>
        <row r="125">
          <cell r="B125" t="str">
            <v>"Пермь - Маршала Рыбалко, 88Б"</v>
          </cell>
          <cell r="C125" t="str">
            <v>"Пермь - Маршала Рыбалко 88"</v>
          </cell>
          <cell r="D125" t="str">
            <v>Пермь, ул. Маршала Рыбалко, д. б/н</v>
          </cell>
          <cell r="E125">
            <v>311244</v>
          </cell>
          <cell r="F125" t="str">
            <v>ВДПМР</v>
          </cell>
          <cell r="G125" t="str">
            <v>614113, Пермский край, г. Пермь, Кировский район, ул. Маршала Рыбалко, д.б/н</v>
          </cell>
          <cell r="H125" t="str">
            <v>Урал-Сибирь</v>
          </cell>
          <cell r="I125" t="str">
            <v>Пантелеев Алексей Алексеевич</v>
          </cell>
          <cell r="J125" t="str">
            <v>Преснякова Анна Николаевна</v>
          </cell>
          <cell r="K125" t="str">
            <v>ТМ</v>
          </cell>
          <cell r="M125" t="str">
            <v>Хомякова Анастасия Олеговна</v>
          </cell>
          <cell r="N125" t="str">
            <v>Преснякова Анна Николаевна</v>
          </cell>
          <cell r="O125">
            <v>89641888734</v>
          </cell>
          <cell r="P125" t="str">
            <v>apresnyakova@jetmoney.ru</v>
          </cell>
          <cell r="Q125" t="str">
            <v>live:apresnyakova</v>
          </cell>
          <cell r="R125" t="str">
            <v>Группа ТМ Урал-Сибирь &lt;grouptmuralsib@jetmoney.ru&gt;</v>
          </cell>
          <cell r="S125" t="str">
            <v>8 (964) 557-68-37</v>
          </cell>
          <cell r="T125" t="str">
            <v>apanteleev@jetmoney.ru</v>
          </cell>
          <cell r="U125">
            <v>2</v>
          </cell>
          <cell r="V125" t="str">
            <v>8-961-572-67-69</v>
          </cell>
          <cell r="W125" t="str">
            <v>311244@jetmoney.ru</v>
          </cell>
          <cell r="X125" t="str">
            <v>jmm311244</v>
          </cell>
          <cell r="Y125" t="str">
            <v>Элекснет</v>
          </cell>
          <cell r="AF125">
            <v>42221</v>
          </cell>
          <cell r="AH125" t="str">
            <v>10:00</v>
          </cell>
          <cell r="AI125" t="str">
            <v>20:00</v>
          </cell>
          <cell r="AJ125" t="str">
            <v>10:00</v>
          </cell>
          <cell r="AK125" t="str">
            <v>20:00</v>
          </cell>
          <cell r="AL125">
            <v>15000</v>
          </cell>
          <cell r="AM125">
            <v>8000</v>
          </cell>
          <cell r="AO125">
            <v>1</v>
          </cell>
          <cell r="AP125">
            <v>1</v>
          </cell>
          <cell r="AU125">
            <v>23.9</v>
          </cell>
          <cell r="AV125">
            <v>1255.2301255230127</v>
          </cell>
          <cell r="AW125">
            <v>30000</v>
          </cell>
          <cell r="AX125" t="str">
            <v>вкл.</v>
          </cell>
          <cell r="AY125" t="str">
            <v xml:space="preserve">до 5 </v>
          </cell>
          <cell r="AZ125">
            <v>35000</v>
          </cell>
          <cell r="BA125">
            <v>42177</v>
          </cell>
          <cell r="BB125">
            <v>42195</v>
          </cell>
          <cell r="BC125">
            <v>42865</v>
          </cell>
          <cell r="BD125" t="str">
            <v>авто</v>
          </cell>
          <cell r="BE125" t="str">
            <v>ипц</v>
          </cell>
          <cell r="BF125" t="str">
            <v>УСН</v>
          </cell>
          <cell r="BG125" t="str">
            <v>нет</v>
          </cell>
          <cell r="BH125" t="str">
            <v>да</v>
          </cell>
          <cell r="BI125" t="str">
            <v>3340ширина х 2950высота</v>
          </cell>
          <cell r="BK125">
            <v>5</v>
          </cell>
          <cell r="BL125">
            <v>5</v>
          </cell>
          <cell r="BM125">
            <v>3</v>
          </cell>
          <cell r="BN125">
            <v>465.76</v>
          </cell>
          <cell r="BO125">
            <v>17</v>
          </cell>
          <cell r="BP125" t="str">
            <v>Hybrid 04-L</v>
          </cell>
          <cell r="BR125">
            <v>940500</v>
          </cell>
          <cell r="BS125" t="str">
            <v>г.Пермь, ул.Маршала Рыбалко, д.88Б</v>
          </cell>
          <cell r="BT125" t="str">
            <v>58.009685</v>
          </cell>
          <cell r="BU125" t="str">
            <v>55.963078</v>
          </cell>
          <cell r="BV125" t="str">
            <v>"Пермь - Маршала Рыбалко 88"</v>
          </cell>
          <cell r="BW125">
            <v>311244</v>
          </cell>
          <cell r="BX125" t="str">
            <v>ВДПМР</v>
          </cell>
          <cell r="BY125" t="str">
            <v>Пермь</v>
          </cell>
        </row>
        <row r="126">
          <cell r="B126" t="str">
            <v>"Пермь-Мира, 74"</v>
          </cell>
          <cell r="C126" t="str">
            <v>"Пермь-Мира, 74"</v>
          </cell>
          <cell r="D126" t="str">
            <v>Пермь, ул. Мира, 74</v>
          </cell>
          <cell r="E126">
            <v>311210</v>
          </cell>
          <cell r="F126" t="str">
            <v>ВДПРМ-2</v>
          </cell>
          <cell r="G126" t="str">
            <v>614066, Пермский край, г. Пермь, ул. Мира, дом 74</v>
          </cell>
          <cell r="H126" t="str">
            <v>Урал-Сибирь</v>
          </cell>
          <cell r="I126" t="str">
            <v>Пантелеев Алексей Алексеевич</v>
          </cell>
          <cell r="J126" t="str">
            <v>Преснякова Анна Николаевна</v>
          </cell>
          <cell r="K126" t="str">
            <v>ТМ</v>
          </cell>
          <cell r="M126" t="str">
            <v>Хомякова Анастасия Олеговна</v>
          </cell>
          <cell r="N126" t="str">
            <v>Преснякова Анна Николаевна</v>
          </cell>
          <cell r="O126">
            <v>89641888734</v>
          </cell>
          <cell r="P126" t="str">
            <v>apresnyakova@jetmoney.ru</v>
          </cell>
          <cell r="Q126" t="str">
            <v>live:apresnyakova</v>
          </cell>
          <cell r="R126" t="str">
            <v>Группа ТМ Урал-Сибирь &lt;grouptmuralsib@jetmoney.ru&gt;</v>
          </cell>
          <cell r="S126" t="str">
            <v>8 (964) 557-68-37</v>
          </cell>
          <cell r="T126" t="str">
            <v>apanteleev@jetmoney.ru</v>
          </cell>
          <cell r="U126">
            <v>2</v>
          </cell>
          <cell r="V126" t="str">
            <v>8-965-563-09-20</v>
          </cell>
          <cell r="W126" t="str">
            <v>311210@jetmoney.ru</v>
          </cell>
          <cell r="X126" t="str">
            <v>jmm311210</v>
          </cell>
          <cell r="Y126" t="str">
            <v>Элекснет</v>
          </cell>
          <cell r="AF126">
            <v>42189</v>
          </cell>
          <cell r="AH126" t="str">
            <v>09:00</v>
          </cell>
          <cell r="AI126" t="str">
            <v>20:00</v>
          </cell>
          <cell r="AJ126" t="str">
            <v>10:00</v>
          </cell>
          <cell r="AK126" t="str">
            <v>20:00</v>
          </cell>
          <cell r="AL126">
            <v>25000</v>
          </cell>
          <cell r="AM126">
            <v>12000</v>
          </cell>
          <cell r="AO126">
            <v>1</v>
          </cell>
          <cell r="AP126">
            <v>1</v>
          </cell>
          <cell r="AU126">
            <v>20</v>
          </cell>
          <cell r="AV126">
            <v>3306.5</v>
          </cell>
          <cell r="AW126">
            <v>66130</v>
          </cell>
          <cell r="AX126" t="str">
            <v>вкл.</v>
          </cell>
          <cell r="AY126" t="str">
            <v xml:space="preserve">до 5 </v>
          </cell>
          <cell r="AZ126">
            <v>66130</v>
          </cell>
          <cell r="BA126">
            <v>42153</v>
          </cell>
          <cell r="BB126">
            <v>42156</v>
          </cell>
          <cell r="BC126">
            <v>42826</v>
          </cell>
          <cell r="BD126" t="str">
            <v>авто</v>
          </cell>
          <cell r="BE126" t="str">
            <v>ипц</v>
          </cell>
          <cell r="BF126" t="str">
            <v>УСН</v>
          </cell>
          <cell r="BG126" t="str">
            <v>нет</v>
          </cell>
          <cell r="BH126" t="str">
            <v>да</v>
          </cell>
          <cell r="BI126" t="str">
            <v>1730ширина х 2130высота</v>
          </cell>
          <cell r="BK126">
            <v>4</v>
          </cell>
          <cell r="BL126">
            <v>1</v>
          </cell>
          <cell r="BM126">
            <v>4</v>
          </cell>
          <cell r="BN126">
            <v>465.76</v>
          </cell>
          <cell r="BO126">
            <v>17</v>
          </cell>
          <cell r="BP126" t="str">
            <v xml:space="preserve">ТANTOS   SpezVision H.264 Digital Video Recorder  ABRON Digital video </v>
          </cell>
          <cell r="BR126">
            <v>1251500</v>
          </cell>
          <cell r="BS126" t="str">
            <v>г.Пермь, ул.Мира, д.74</v>
          </cell>
          <cell r="BT126" t="str">
            <v>57.97816</v>
          </cell>
          <cell r="BU126" t="str">
            <v>56.184956</v>
          </cell>
          <cell r="BV126" t="str">
            <v>"Пермь-Мира, 74"</v>
          </cell>
          <cell r="BW126">
            <v>311210</v>
          </cell>
          <cell r="BX126" t="str">
            <v>ВДПРМ-2</v>
          </cell>
          <cell r="BY126" t="str">
            <v>Пермь</v>
          </cell>
        </row>
        <row r="127">
          <cell r="B127" t="str">
            <v>"Анапа- Крымская, 190"</v>
          </cell>
          <cell r="C127" t="str">
            <v>"Анапа"</v>
          </cell>
          <cell r="D127" t="str">
            <v>Анапа, ул. Крымская, 190</v>
          </cell>
          <cell r="E127">
            <v>310605</v>
          </cell>
          <cell r="F127" t="str">
            <v>ВДАН1</v>
          </cell>
          <cell r="G127" t="str">
            <v>353440, Россия, Краснодарский край, город-курорт Анапа, ул. Крымская, д. 190</v>
          </cell>
          <cell r="H127" t="str">
            <v>Юг</v>
          </cell>
          <cell r="I127" t="str">
            <v>Очеретнюк Александр Леонидович</v>
          </cell>
          <cell r="J127" t="str">
            <v>Разумовская Юлия Викторовна</v>
          </cell>
          <cell r="K127" t="str">
            <v>ТМ</v>
          </cell>
          <cell r="M127" t="str">
            <v>Гераськина П.Н.</v>
          </cell>
          <cell r="N127" t="str">
            <v>Русецкая Евгения Романовна (резерв Чкония Лампия Владимировна)</v>
          </cell>
          <cell r="O127">
            <v>79604955924</v>
          </cell>
          <cell r="P127" t="str">
            <v>yrazumovskaya@jetmoney.ru</v>
          </cell>
          <cell r="Q127" t="str">
            <v>yrazumovskaya.jmm</v>
          </cell>
          <cell r="R127" t="str">
            <v>Группа ТМ Юг &lt;grouptmug@jetmoney.ru&gt;</v>
          </cell>
          <cell r="S127" t="str">
            <v>8 (964) 557-68-37</v>
          </cell>
          <cell r="T127" t="str">
            <v>aocheretnyuk@jetmoney.ru</v>
          </cell>
          <cell r="U127">
            <v>0</v>
          </cell>
          <cell r="V127" t="str">
            <v>8-960-495-56-61</v>
          </cell>
          <cell r="W127" t="str">
            <v>310605@jetmoney.ru</v>
          </cell>
          <cell r="X127" t="str">
            <v>jmm310605</v>
          </cell>
          <cell r="Y127" t="str">
            <v>Qiwi</v>
          </cell>
          <cell r="Z127">
            <v>10363805</v>
          </cell>
          <cell r="AA127" t="str">
            <v>Северо-Кавказский ФО, Краснодарский край</v>
          </cell>
          <cell r="AB127" t="str">
            <v>Анапа</v>
          </cell>
          <cell r="AC127" t="str">
            <v>Крымская ул, 190(НрГк)</v>
          </cell>
          <cell r="AD127" t="str">
            <v>установить Qiwi август 2017</v>
          </cell>
          <cell r="AF127">
            <v>41006</v>
          </cell>
          <cell r="AH127" t="str">
            <v>09:00</v>
          </cell>
          <cell r="AI127" t="str">
            <v>19:00</v>
          </cell>
          <cell r="AJ127" t="str">
            <v>09:00</v>
          </cell>
          <cell r="AK127" t="str">
            <v>19:00</v>
          </cell>
          <cell r="AL127">
            <v>25000</v>
          </cell>
          <cell r="AM127">
            <v>10000</v>
          </cell>
          <cell r="AO127">
            <v>1</v>
          </cell>
          <cell r="AP127">
            <v>1</v>
          </cell>
          <cell r="AU127">
            <v>22.6</v>
          </cell>
          <cell r="AV127">
            <v>1017.6991150442477</v>
          </cell>
          <cell r="AW127">
            <v>23000</v>
          </cell>
          <cell r="AX127" t="str">
            <v>вкл.</v>
          </cell>
          <cell r="AY127" t="str">
            <v>до 10</v>
          </cell>
          <cell r="AZ127">
            <v>0</v>
          </cell>
          <cell r="BA127">
            <v>41821</v>
          </cell>
          <cell r="BB127">
            <v>41821</v>
          </cell>
          <cell r="BC127">
            <v>42826</v>
          </cell>
          <cell r="BD127" t="str">
            <v>авто</v>
          </cell>
          <cell r="BE127">
            <v>0.1</v>
          </cell>
          <cell r="BF127" t="str">
            <v>УСН</v>
          </cell>
          <cell r="BG127" t="str">
            <v>нет</v>
          </cell>
          <cell r="BH127" t="str">
            <v>нет</v>
          </cell>
          <cell r="BI127" t="str">
            <v>нет баннеров</v>
          </cell>
          <cell r="BK127">
            <v>4</v>
          </cell>
          <cell r="BL127">
            <v>1</v>
          </cell>
          <cell r="BM127">
            <v>2</v>
          </cell>
          <cell r="BN127">
            <v>0</v>
          </cell>
          <cell r="BO127">
            <v>0</v>
          </cell>
          <cell r="BP127" t="str">
            <v>ALTCAM</v>
          </cell>
          <cell r="BR127">
            <v>1178500</v>
          </cell>
          <cell r="BS127" t="str">
            <v>г.Анапа, ул.Крымская, д.190</v>
          </cell>
          <cell r="BT127" t="str">
            <v>44.897908</v>
          </cell>
          <cell r="BU127" t="str">
            <v>37.325171</v>
          </cell>
          <cell r="BV127" t="str">
            <v>"Анапа"</v>
          </cell>
          <cell r="BW127">
            <v>310605</v>
          </cell>
          <cell r="BX127" t="str">
            <v>ВДАН1</v>
          </cell>
          <cell r="BY127" t="str">
            <v>Краснодарский край 2</v>
          </cell>
        </row>
        <row r="128">
          <cell r="B128" t="str">
            <v>"Крымск-Синева, 14"</v>
          </cell>
          <cell r="C128" t="str">
            <v>"Крымск-2"</v>
          </cell>
          <cell r="D128" t="str">
            <v>Крымск-2, ул. Синева, 14</v>
          </cell>
          <cell r="E128">
            <v>310615</v>
          </cell>
          <cell r="F128" t="str">
            <v>ВДКРМ2</v>
          </cell>
          <cell r="G128" t="str">
            <v>353380, Россия, Краснодарский край, г. Крымск, ул. Синёва, д. 14</v>
          </cell>
          <cell r="H128" t="str">
            <v>Юг</v>
          </cell>
          <cell r="I128" t="str">
            <v>Очеретнюк Александр Леонидович</v>
          </cell>
          <cell r="J128" t="str">
            <v>Разумовская Юлия Викторовна</v>
          </cell>
          <cell r="K128" t="str">
            <v>ТМ</v>
          </cell>
          <cell r="M128" t="str">
            <v>Асанова Э.А.</v>
          </cell>
          <cell r="N128" t="str">
            <v>Русецкая Евгения Романовна (резерв Чкония Лампия Владимировна)</v>
          </cell>
          <cell r="O128">
            <v>79604955924</v>
          </cell>
          <cell r="P128" t="str">
            <v>yrazumovskaya@jetmoney.ru</v>
          </cell>
          <cell r="Q128" t="str">
            <v>yrazumovskaya.jmm</v>
          </cell>
          <cell r="R128" t="str">
            <v>Группа ТМ Юг &lt;grouptmug@jetmoney.ru&gt;</v>
          </cell>
          <cell r="S128" t="str">
            <v>8 (964) 557-68-37</v>
          </cell>
          <cell r="T128" t="str">
            <v>aocheretnyuk@jetmoney.ru</v>
          </cell>
          <cell r="U128">
            <v>0</v>
          </cell>
          <cell r="V128" t="str">
            <v>8-960-495-47-46</v>
          </cell>
          <cell r="W128" t="str">
            <v>310615@jetmoney.ru</v>
          </cell>
          <cell r="X128" t="str">
            <v>jmm310615</v>
          </cell>
          <cell r="Y128" t="str">
            <v>Qiwi</v>
          </cell>
          <cell r="Z128">
            <v>10363808</v>
          </cell>
          <cell r="AA128" t="str">
            <v>Северо-Кавказский ФО, Краснодарский край</v>
          </cell>
          <cell r="AB128" t="str">
            <v>Крымск</v>
          </cell>
          <cell r="AC128" t="str">
            <v>Синева ул, 14(НРС)</v>
          </cell>
          <cell r="AD128" t="str">
            <v>установить Qiwi август 2017</v>
          </cell>
          <cell r="AF128">
            <v>41210</v>
          </cell>
          <cell r="AH128" t="str">
            <v>09:00</v>
          </cell>
          <cell r="AI128" t="str">
            <v>19:00</v>
          </cell>
          <cell r="AJ128" t="str">
            <v>09:00</v>
          </cell>
          <cell r="AK128" t="str">
            <v>19:00</v>
          </cell>
          <cell r="AL128">
            <v>25000</v>
          </cell>
          <cell r="AM128">
            <v>15000</v>
          </cell>
          <cell r="AO128">
            <v>1</v>
          </cell>
          <cell r="AP128">
            <v>1</v>
          </cell>
          <cell r="AU128">
            <v>15</v>
          </cell>
          <cell r="AV128">
            <v>2033.3333333333333</v>
          </cell>
          <cell r="AW128">
            <v>30500</v>
          </cell>
          <cell r="AX128" t="str">
            <v>вкл.</v>
          </cell>
          <cell r="AY128" t="str">
            <v>до 10</v>
          </cell>
          <cell r="AZ128">
            <v>0</v>
          </cell>
          <cell r="BA128">
            <v>42125</v>
          </cell>
          <cell r="BB128">
            <v>42125</v>
          </cell>
          <cell r="BC128">
            <v>42795</v>
          </cell>
          <cell r="BD128" t="str">
            <v>авто</v>
          </cell>
          <cell r="BE128">
            <v>0.1</v>
          </cell>
          <cell r="BF128" t="str">
            <v>УСН</v>
          </cell>
          <cell r="BG128" t="str">
            <v>да</v>
          </cell>
          <cell r="BH128" t="str">
            <v>да</v>
          </cell>
          <cell r="BI128" t="str">
            <v>1400ширина  х 2100высота
1400ширина  х 2100высота</v>
          </cell>
          <cell r="BK128">
            <v>4</v>
          </cell>
          <cell r="BL128">
            <v>1</v>
          </cell>
          <cell r="BM128">
            <v>3</v>
          </cell>
          <cell r="BN128">
            <v>465.76</v>
          </cell>
          <cell r="BO128">
            <v>14</v>
          </cell>
          <cell r="BP128" t="str">
            <v>ST SpezVision SpezVision H.264 Digital Video Recorder  ABRON ST DVR — 0442</v>
          </cell>
          <cell r="BR128">
            <v>956500</v>
          </cell>
          <cell r="BS128" t="str">
            <v>г.Крымск, ул.Синева, д.14</v>
          </cell>
          <cell r="BT128" t="str">
            <v>44.930203</v>
          </cell>
          <cell r="BU128" t="str">
            <v>37.988131</v>
          </cell>
          <cell r="BV128" t="str">
            <v>"Крымск-2"</v>
          </cell>
          <cell r="BW128">
            <v>310615</v>
          </cell>
          <cell r="BX128" t="str">
            <v>ВДКРМ2</v>
          </cell>
          <cell r="BY128" t="str">
            <v>Краснодарский край 2</v>
          </cell>
        </row>
        <row r="129">
          <cell r="B129" t="str">
            <v>"Приморско-Ахтарск- Островского, 73/1"</v>
          </cell>
          <cell r="C129" t="str">
            <v>"Приморско-Ахтарск-1"</v>
          </cell>
          <cell r="D129" t="str">
            <v>Приморско-Ахтарск</v>
          </cell>
          <cell r="E129">
            <v>310612</v>
          </cell>
          <cell r="F129" t="str">
            <v>ВДПРМ1</v>
          </cell>
          <cell r="G129" t="str">
            <v>353864, Россия, Краснодарский край, Приморско-Ахтарский район, г. Приморско-Ахтарск, ул. Островского, д. 73Б, пом.1</v>
          </cell>
          <cell r="H129" t="str">
            <v>Юг</v>
          </cell>
          <cell r="I129" t="str">
            <v>Очеретнюк Александр Леонидович</v>
          </cell>
          <cell r="J129" t="str">
            <v>Разумовская Юлия Викторовна</v>
          </cell>
          <cell r="K129" t="str">
            <v>ТМ</v>
          </cell>
          <cell r="M129" t="str">
            <v>Кулиш И.А.</v>
          </cell>
          <cell r="N129" t="str">
            <v>Русецкая Евгения Романовна (резерв Чкония Лампия Владимировна)</v>
          </cell>
          <cell r="O129">
            <v>79604955924</v>
          </cell>
          <cell r="P129" t="str">
            <v>yrazumovskaya@jetmoney.ru</v>
          </cell>
          <cell r="Q129" t="str">
            <v>yrazumovskaya.jmm</v>
          </cell>
          <cell r="R129" t="str">
            <v>Группа ТМ Юг &lt;grouptmug@jetmoney.ru&gt;</v>
          </cell>
          <cell r="S129" t="str">
            <v>8 (964) 557-68-37</v>
          </cell>
          <cell r="T129" t="str">
            <v>aocheretnyuk@jetmoney.ru</v>
          </cell>
          <cell r="U129">
            <v>0</v>
          </cell>
          <cell r="V129" t="str">
            <v>8-960-495-64-19</v>
          </cell>
          <cell r="W129" t="str">
            <v>310612@jetmoney.ru</v>
          </cell>
          <cell r="X129" t="str">
            <v>jmm310612</v>
          </cell>
          <cell r="Y129" t="str">
            <v>Qiwi</v>
          </cell>
          <cell r="Z129">
            <v>10363774</v>
          </cell>
          <cell r="AA129" t="str">
            <v>Северо-Кавказский ФО, Краснодарский край</v>
          </cell>
          <cell r="AB129" t="str">
            <v>Приморско-Ахтарск</v>
          </cell>
          <cell r="AC129" t="str">
            <v>Островского ул, 73/1(ЕкТ)</v>
          </cell>
          <cell r="AD129" t="str">
            <v>установить Qiwi август 2017</v>
          </cell>
          <cell r="AF129">
            <v>41260</v>
          </cell>
          <cell r="AH129" t="str">
            <v>09:00</v>
          </cell>
          <cell r="AI129" t="str">
            <v>19:00</v>
          </cell>
          <cell r="AJ129" t="str">
            <v>09:00</v>
          </cell>
          <cell r="AK129" t="str">
            <v>19:00</v>
          </cell>
          <cell r="AL129">
            <v>15000</v>
          </cell>
          <cell r="AM129">
            <v>10000</v>
          </cell>
          <cell r="AO129">
            <v>1</v>
          </cell>
          <cell r="AP129">
            <v>1</v>
          </cell>
          <cell r="AU129">
            <v>33.799999999999997</v>
          </cell>
          <cell r="AV129">
            <v>739.64497041420123</v>
          </cell>
          <cell r="AW129">
            <v>25000</v>
          </cell>
          <cell r="AX129" t="str">
            <v>вкл.</v>
          </cell>
          <cell r="AY129" t="str">
            <v xml:space="preserve">до 5 </v>
          </cell>
          <cell r="AZ129">
            <v>0</v>
          </cell>
          <cell r="BA129">
            <v>41640</v>
          </cell>
          <cell r="BB129">
            <v>41640</v>
          </cell>
          <cell r="BC129">
            <v>42979</v>
          </cell>
          <cell r="BD129" t="str">
            <v>авто</v>
          </cell>
          <cell r="BF129" t="str">
            <v>УСН</v>
          </cell>
          <cell r="BG129" t="str">
            <v>нет</v>
          </cell>
          <cell r="BH129" t="str">
            <v>нет</v>
          </cell>
          <cell r="BI129" t="str">
            <v>нет баннеров</v>
          </cell>
          <cell r="BK129">
            <v>2</v>
          </cell>
          <cell r="BL129">
            <v>1</v>
          </cell>
          <cell r="BM129">
            <v>2</v>
          </cell>
          <cell r="BN129">
            <v>0</v>
          </cell>
          <cell r="BO129">
            <v>14</v>
          </cell>
          <cell r="BP129" t="str">
            <v>ST SpezVision SpezVision H.264 Digital Video Recorder  ABRON ST DVR — 0442</v>
          </cell>
          <cell r="BR129">
            <v>489000</v>
          </cell>
          <cell r="BS129" t="str">
            <v>г.Приморско-Ахтарск, ул.Островского, д.73/1</v>
          </cell>
          <cell r="BT129" t="str">
            <v>46.045167</v>
          </cell>
          <cell r="BU129" t="str">
            <v>38.167766</v>
          </cell>
          <cell r="BV129" t="str">
            <v>"Приморско-Ахтарск-1"</v>
          </cell>
          <cell r="BW129">
            <v>310612</v>
          </cell>
          <cell r="BX129" t="str">
            <v>ВДПРМ1</v>
          </cell>
          <cell r="BY129" t="str">
            <v>Краснодарский край 2</v>
          </cell>
        </row>
        <row r="130">
          <cell r="B130" t="str">
            <v>"Славянск на Кубани-Дзержинского, 252/1"</v>
          </cell>
          <cell r="C130" t="str">
            <v>"Славянск на Кубани - 1"</v>
          </cell>
          <cell r="D130" t="str">
            <v>Славянск-на-Кубани</v>
          </cell>
          <cell r="E130">
            <v>310611</v>
          </cell>
          <cell r="F130" t="str">
            <v>ВДСНК1</v>
          </cell>
          <cell r="G130" t="str">
            <v>353560, Российская Федерация, Краснодарский край, Славянский район, г. Славянск-на-Кубани, ул. Дзержинского, д. 252/1</v>
          </cell>
          <cell r="H130" t="str">
            <v>Юг</v>
          </cell>
          <cell r="I130" t="str">
            <v>Очеретнюк Александр Леонидович</v>
          </cell>
          <cell r="J130" t="str">
            <v>Разумовская Юлия Викторовна</v>
          </cell>
          <cell r="K130" t="str">
            <v>ТМ</v>
          </cell>
          <cell r="M130" t="str">
            <v>Дудко С.А</v>
          </cell>
          <cell r="N130" t="str">
            <v>Русецкая Евгения Романовна (резерв Чкония Лампия Владимировна)</v>
          </cell>
          <cell r="O130">
            <v>79604955924</v>
          </cell>
          <cell r="P130" t="str">
            <v>yrazumovskaya@jetmoney.ru</v>
          </cell>
          <cell r="Q130" t="str">
            <v>yrazumovskaya.jmm</v>
          </cell>
          <cell r="R130" t="str">
            <v>Группа ТМ Юг &lt;grouptmug@jetmoney.ru&gt;</v>
          </cell>
          <cell r="S130" t="str">
            <v>8 (964) 557-68-37</v>
          </cell>
          <cell r="T130" t="str">
            <v>aocheretnyuk@jetmoney.ru</v>
          </cell>
          <cell r="U130">
            <v>0</v>
          </cell>
          <cell r="V130" t="str">
            <v>8-960-495-48-89, 8-861-464-21-39 (стационарный номер для интернета)</v>
          </cell>
          <cell r="W130" t="str">
            <v>310611@jetmoney.ru</v>
          </cell>
          <cell r="X130" t="str">
            <v>jmm310611</v>
          </cell>
          <cell r="Y130" t="str">
            <v>Qiwi</v>
          </cell>
          <cell r="Z130">
            <v>10363819</v>
          </cell>
          <cell r="AA130" t="str">
            <v>Северо-Кавказский ФО, Краснодарский край</v>
          </cell>
          <cell r="AB130" t="str">
            <v>Славянск-на-Кубани</v>
          </cell>
          <cell r="AC130" t="str">
            <v>Дзержинского ул, 252/1</v>
          </cell>
          <cell r="AD130" t="str">
            <v>установить Qiwi август 2017</v>
          </cell>
          <cell r="AF130">
            <v>41068</v>
          </cell>
          <cell r="AH130" t="str">
            <v>09:00</v>
          </cell>
          <cell r="AI130" t="str">
            <v>19:00</v>
          </cell>
          <cell r="AJ130" t="str">
            <v>09:00</v>
          </cell>
          <cell r="AK130" t="str">
            <v>19:00</v>
          </cell>
          <cell r="AL130">
            <v>25000</v>
          </cell>
          <cell r="AM130">
            <v>15000</v>
          </cell>
          <cell r="AO130">
            <v>1</v>
          </cell>
          <cell r="AP130">
            <v>1</v>
          </cell>
          <cell r="AU130">
            <v>52.6</v>
          </cell>
          <cell r="AV130">
            <v>786.6730038022813</v>
          </cell>
          <cell r="AW130">
            <v>41379</v>
          </cell>
          <cell r="AX130" t="str">
            <v>отд.</v>
          </cell>
          <cell r="AY130" t="str">
            <v xml:space="preserve">до 25 </v>
          </cell>
          <cell r="AZ130">
            <v>0</v>
          </cell>
          <cell r="BA130">
            <v>41821</v>
          </cell>
          <cell r="BB130">
            <v>41821</v>
          </cell>
          <cell r="BC130">
            <v>42826</v>
          </cell>
          <cell r="BD130" t="str">
            <v>авто</v>
          </cell>
          <cell r="BF130" t="str">
            <v>НДФЛ</v>
          </cell>
          <cell r="BG130" t="str">
            <v>да</v>
          </cell>
          <cell r="BH130" t="str">
            <v>да</v>
          </cell>
          <cell r="BI130" t="str">
            <v>2699 ширина х 2080 высота</v>
          </cell>
          <cell r="BK130">
            <v>3</v>
          </cell>
          <cell r="BL130">
            <v>1</v>
          </cell>
          <cell r="BM130">
            <v>2</v>
          </cell>
          <cell r="BN130">
            <v>0</v>
          </cell>
          <cell r="BO130">
            <v>0</v>
          </cell>
          <cell r="BP130" t="str">
            <v>Novicam AR 1604</v>
          </cell>
          <cell r="BR130">
            <v>911000</v>
          </cell>
          <cell r="BS130" t="str">
            <v>г.Славянск-на-Кубани, ул.Дзержинского, д.252/1</v>
          </cell>
          <cell r="BT130" t="str">
            <v>45.259365</v>
          </cell>
          <cell r="BU130" t="str">
            <v>38.133102</v>
          </cell>
          <cell r="BV130" t="str">
            <v>"Славянск на Кубани - 1"</v>
          </cell>
          <cell r="BW130">
            <v>310611</v>
          </cell>
          <cell r="BX130" t="str">
            <v>ВДСНК1</v>
          </cell>
          <cell r="BY130" t="str">
            <v>Краснодарский край 2</v>
          </cell>
        </row>
        <row r="131">
          <cell r="B131" t="str">
            <v>"Тимашевск-Интернациональная, 13в"</v>
          </cell>
          <cell r="C131" t="str">
            <v>"Тимашевск-Интернациональная, 13в"</v>
          </cell>
          <cell r="D131" t="str">
            <v>Тимашевск, ул. Интернациональная, 13в</v>
          </cell>
          <cell r="E131">
            <v>311261</v>
          </cell>
          <cell r="F131" t="str">
            <v>ТНР-1</v>
          </cell>
          <cell r="G131" t="str">
            <v>352700, Российская Федерация, Краснодарский кр., Тимашевский район, г. Тимашевск, ул. Интернациональная, дом №13в</v>
          </cell>
          <cell r="H131" t="str">
            <v>Юг</v>
          </cell>
          <cell r="I131" t="str">
            <v>Очеретнюк Александр Леонидович</v>
          </cell>
          <cell r="J131" t="str">
            <v>Разумовская Юлия Викторовна</v>
          </cell>
          <cell r="K131" t="str">
            <v>ТМ</v>
          </cell>
          <cell r="M131" t="str">
            <v>Ковалева О.Ю.</v>
          </cell>
          <cell r="N131" t="str">
            <v>Русецкая Евгения Романовна (резерв Чкония Лампия Владимировна)</v>
          </cell>
          <cell r="O131">
            <v>79604955924</v>
          </cell>
          <cell r="P131" t="str">
            <v>yrazumovskaya@jetmoney.ru</v>
          </cell>
          <cell r="Q131" t="str">
            <v>yrazumovskaya.jmm</v>
          </cell>
          <cell r="R131" t="str">
            <v>Группа ТМ Юг &lt;grouptmug@jetmoney.ru&gt;</v>
          </cell>
          <cell r="S131" t="str">
            <v>8 (964) 557-68-37</v>
          </cell>
          <cell r="T131" t="str">
            <v>aocheretnyuk@jetmoney.ru</v>
          </cell>
          <cell r="U131">
            <v>0</v>
          </cell>
          <cell r="V131" t="str">
            <v>8-960-495-49-89</v>
          </cell>
          <cell r="W131" t="str">
            <v>311261@jetmoney.ru</v>
          </cell>
          <cell r="X131" t="str">
            <v>jmm311261</v>
          </cell>
          <cell r="Y131" t="str">
            <v>Qiwi</v>
          </cell>
          <cell r="Z131">
            <v>10363778</v>
          </cell>
          <cell r="AA131" t="str">
            <v>Северо-Кавказский ФО, Краснодарский край</v>
          </cell>
          <cell r="AB131" t="str">
            <v>Тимашевск</v>
          </cell>
          <cell r="AC131" t="str">
            <v>Интернациональная ул, 13в(ЕкТ)</v>
          </cell>
          <cell r="AD131" t="str">
            <v>установить Qiwi август 2017</v>
          </cell>
          <cell r="AF131">
            <v>42256</v>
          </cell>
          <cell r="AH131" t="str">
            <v>08:00</v>
          </cell>
          <cell r="AI131" t="str">
            <v>19:00</v>
          </cell>
          <cell r="AJ131" t="str">
            <v>08:00</v>
          </cell>
          <cell r="AK131" t="str">
            <v>19:00</v>
          </cell>
          <cell r="AL131">
            <v>50000</v>
          </cell>
          <cell r="AM131">
            <v>20000</v>
          </cell>
          <cell r="AO131">
            <v>1</v>
          </cell>
          <cell r="AP131">
            <v>1</v>
          </cell>
          <cell r="AU131">
            <v>20.100000000000001</v>
          </cell>
          <cell r="AV131">
            <v>1890.5472636815919</v>
          </cell>
          <cell r="AW131">
            <v>38000</v>
          </cell>
          <cell r="AX131" t="str">
            <v>вкл.</v>
          </cell>
          <cell r="AY131" t="str">
            <v>до 5</v>
          </cell>
          <cell r="AZ131">
            <v>35000</v>
          </cell>
          <cell r="BA131">
            <v>42228</v>
          </cell>
          <cell r="BB131">
            <v>42228</v>
          </cell>
          <cell r="BC131">
            <v>42898</v>
          </cell>
          <cell r="BD131" t="str">
            <v>авто</v>
          </cell>
          <cell r="BF131" t="str">
            <v>УСН</v>
          </cell>
          <cell r="BG131" t="str">
            <v>да</v>
          </cell>
          <cell r="BH131" t="str">
            <v>да</v>
          </cell>
          <cell r="BI131" t="str">
            <v>1400 ширина  х 2500 высота</v>
          </cell>
          <cell r="BK131">
            <v>3</v>
          </cell>
          <cell r="BL131">
            <v>1</v>
          </cell>
          <cell r="BM131">
            <v>2</v>
          </cell>
          <cell r="BN131">
            <v>0</v>
          </cell>
          <cell r="BO131">
            <v>18</v>
          </cell>
          <cell r="BP131" t="str">
            <v>SpezVision SpezVision H.264</v>
          </cell>
          <cell r="BR131">
            <v>717000</v>
          </cell>
          <cell r="BS131" t="str">
            <v>г.Тимашевск, ул.Интернациональная, д.13в</v>
          </cell>
          <cell r="BT131" t="str">
            <v>45.61666</v>
          </cell>
          <cell r="BU131" t="str">
            <v>38.927859</v>
          </cell>
          <cell r="BV131" t="str">
            <v>"Тимашевск-Интернациональная, 13в"</v>
          </cell>
          <cell r="BW131">
            <v>311261</v>
          </cell>
          <cell r="BX131" t="str">
            <v>ТНР-1</v>
          </cell>
          <cell r="BY131" t="str">
            <v>Краснодарский край 2</v>
          </cell>
        </row>
        <row r="132">
          <cell r="B132" t="str">
            <v>"Трудобеликовский-Ленина, 9А"</v>
          </cell>
          <cell r="C132" t="str">
            <v>"Трудобеликовский - Ленина"</v>
          </cell>
          <cell r="D132" t="str">
            <v>Трудобеликовский</v>
          </cell>
          <cell r="E132">
            <v>310614</v>
          </cell>
          <cell r="F132" t="str">
            <v>ВДТРБ1</v>
          </cell>
          <cell r="G132" t="str">
            <v>353810, Краснодарский край, Красноармейский район, х. Трудобеликовский, ул. Ленина, дом 9а</v>
          </cell>
          <cell r="H132" t="str">
            <v>Юг</v>
          </cell>
          <cell r="I132" t="str">
            <v>Очеретнюк Александр Леонидович</v>
          </cell>
          <cell r="J132" t="str">
            <v>Разумовская Юлия Викторовна</v>
          </cell>
          <cell r="K132" t="str">
            <v>ТМ</v>
          </cell>
          <cell r="M132" t="str">
            <v>Дудко Ю.А.</v>
          </cell>
          <cell r="N132" t="str">
            <v>Русецкая Евгения Романовна (резерв Чкония Лампия Владимировна)</v>
          </cell>
          <cell r="O132">
            <v>79604955924</v>
          </cell>
          <cell r="P132" t="str">
            <v>yrazumovskaya@jetmoney.ru</v>
          </cell>
          <cell r="Q132" t="str">
            <v>yrazumovskaya.jmm</v>
          </cell>
          <cell r="R132" t="str">
            <v>Группа ТМ Юг &lt;grouptmug@jetmoney.ru&gt;</v>
          </cell>
          <cell r="S132" t="str">
            <v>8 (964) 557-68-37</v>
          </cell>
          <cell r="T132" t="str">
            <v>aocheretnyuk@jetmoney.ru</v>
          </cell>
          <cell r="U132">
            <v>0</v>
          </cell>
          <cell r="V132" t="str">
            <v>8-960-495-49-66</v>
          </cell>
          <cell r="W132" t="str">
            <v>310614@jetmoney.ru</v>
          </cell>
          <cell r="X132" t="str">
            <v>jmm310614</v>
          </cell>
          <cell r="Y132" t="str">
            <v>Qiwi</v>
          </cell>
          <cell r="AD132" t="str">
            <v>установить Qiwi август 2017</v>
          </cell>
          <cell r="AF132">
            <v>40902</v>
          </cell>
          <cell r="AH132" t="str">
            <v>09:00</v>
          </cell>
          <cell r="AI132" t="str">
            <v>19:00</v>
          </cell>
          <cell r="AJ132" t="str">
            <v>09:00</v>
          </cell>
          <cell r="AK132" t="str">
            <v>19:00</v>
          </cell>
          <cell r="AL132">
            <v>20000</v>
          </cell>
          <cell r="AM132">
            <v>10000</v>
          </cell>
          <cell r="AO132">
            <v>1</v>
          </cell>
          <cell r="AP132">
            <v>1</v>
          </cell>
          <cell r="AU132">
            <v>44.5</v>
          </cell>
          <cell r="AV132">
            <v>494.38202247191009</v>
          </cell>
          <cell r="AW132">
            <v>22000</v>
          </cell>
          <cell r="AX132" t="str">
            <v>вкл.</v>
          </cell>
          <cell r="AY132" t="str">
            <v>до 10</v>
          </cell>
          <cell r="AZ132">
            <v>0</v>
          </cell>
          <cell r="BA132">
            <v>41821</v>
          </cell>
          <cell r="BB132">
            <v>41821</v>
          </cell>
          <cell r="BC132">
            <v>42826</v>
          </cell>
          <cell r="BD132" t="str">
            <v>авто</v>
          </cell>
          <cell r="BE132" t="str">
            <v>уровень инфляции</v>
          </cell>
          <cell r="BF132" t="str">
            <v>УСН</v>
          </cell>
          <cell r="BG132" t="str">
            <v>нет</v>
          </cell>
          <cell r="BH132" t="str">
            <v>нет</v>
          </cell>
          <cell r="BI132" t="str">
            <v>нет баннеров</v>
          </cell>
          <cell r="BK132">
            <v>4</v>
          </cell>
          <cell r="BL132">
            <v>1</v>
          </cell>
          <cell r="BM132">
            <v>2</v>
          </cell>
          <cell r="BN132">
            <v>500</v>
          </cell>
          <cell r="BO132">
            <v>30</v>
          </cell>
          <cell r="BP132" t="str">
            <v>Noname H.264 DVR</v>
          </cell>
          <cell r="BR132">
            <v>393000</v>
          </cell>
          <cell r="BS132" t="str">
            <v>Хутор Трудобеликовский, ул.Ленина, д.9а</v>
          </cell>
          <cell r="BT132" t="str">
            <v>45.263767</v>
          </cell>
          <cell r="BU132" t="str">
            <v>38.135799</v>
          </cell>
          <cell r="BV132" t="str">
            <v>"Трудобеликовский - Ленина"</v>
          </cell>
          <cell r="BW132">
            <v>310614</v>
          </cell>
          <cell r="BX132" t="str">
            <v>ВДТРБ1</v>
          </cell>
          <cell r="BY132" t="str">
            <v>Краснодарский край 2</v>
          </cell>
        </row>
        <row r="133">
          <cell r="B133" t="str">
            <v>"Изобильный-пер. Ленина, 12Б"</v>
          </cell>
          <cell r="C133" t="str">
            <v>"Изобильный-пер. Ленина, 12Б"</v>
          </cell>
          <cell r="D133" t="str">
            <v>Изобильный, пер.Ленина, 12Б</v>
          </cell>
          <cell r="E133">
            <v>311279</v>
          </cell>
          <cell r="F133" t="str">
            <v>ЗБЛ-1</v>
          </cell>
          <cell r="G133" t="str">
            <v>356140, Ставропольский край, Изобильненский район, город Изобильный, переулок Ленина, дом № 12Б</v>
          </cell>
          <cell r="H133" t="str">
            <v>Юг</v>
          </cell>
          <cell r="I133" t="str">
            <v>Алешкина Екатерина Анатольевна</v>
          </cell>
          <cell r="J133" t="str">
            <v>Ревенко Виктория Ивановна</v>
          </cell>
          <cell r="K133" t="str">
            <v>ТМ</v>
          </cell>
          <cell r="M133" t="str">
            <v>Потехина Ольга Александровна</v>
          </cell>
          <cell r="N133" t="str">
            <v>Ревенко Виктория Ивановна</v>
          </cell>
          <cell r="O133">
            <v>79624382327</v>
          </cell>
          <cell r="P133" t="str">
            <v>vrevenko@jetmoney.ru</v>
          </cell>
          <cell r="Q133" t="str">
            <v xml:space="preserve">vrevenko.jmm </v>
          </cell>
          <cell r="R133" t="str">
            <v>Группа ТМ Юг &lt;grouptmug@jetmoney.ru&gt;</v>
          </cell>
          <cell r="S133" t="str">
            <v>8 (964) 557-68-37</v>
          </cell>
          <cell r="T133" t="str">
            <v>ealeshkina@jetmoney.ru</v>
          </cell>
          <cell r="U133">
            <v>0</v>
          </cell>
          <cell r="V133" t="str">
            <v>8-962-438-21-42</v>
          </cell>
          <cell r="W133" t="str">
            <v>311279@jetmoney.ru</v>
          </cell>
          <cell r="X133" t="str">
            <v>jmm311279</v>
          </cell>
          <cell r="Y133" t="str">
            <v>нет</v>
          </cell>
          <cell r="AD133" t="str">
            <v>хотим установить Qiwi - ТМ переуточнить</v>
          </cell>
          <cell r="AF133">
            <v>42299</v>
          </cell>
          <cell r="AH133" t="str">
            <v>09:00</v>
          </cell>
          <cell r="AI133" t="str">
            <v>20:00</v>
          </cell>
          <cell r="AJ133" t="str">
            <v>09:00</v>
          </cell>
          <cell r="AK133" t="str">
            <v>20:00</v>
          </cell>
          <cell r="AL133">
            <v>15000</v>
          </cell>
          <cell r="AM133">
            <v>10000</v>
          </cell>
          <cell r="AO133">
            <v>1</v>
          </cell>
          <cell r="AP133">
            <v>0</v>
          </cell>
          <cell r="AU133">
            <v>12.1</v>
          </cell>
          <cell r="AV133">
            <v>1239.6694214876034</v>
          </cell>
          <cell r="AW133">
            <v>15000</v>
          </cell>
          <cell r="AX133" t="str">
            <v>вкл.</v>
          </cell>
          <cell r="AY133" t="str">
            <v>до 5</v>
          </cell>
          <cell r="AZ133">
            <v>15000</v>
          </cell>
          <cell r="BA133">
            <v>42261</v>
          </cell>
          <cell r="BB133">
            <v>42278</v>
          </cell>
          <cell r="BC133">
            <v>42948</v>
          </cell>
          <cell r="BD133" t="str">
            <v>авто</v>
          </cell>
          <cell r="BE133">
            <v>0.1</v>
          </cell>
          <cell r="BF133" t="str">
            <v>УСН</v>
          </cell>
          <cell r="BG133" t="str">
            <v>нет</v>
          </cell>
          <cell r="BH133" t="str">
            <v>да</v>
          </cell>
          <cell r="BI133" t="str">
            <v>2900ширина 2300высота, 
2950ширина 3000высота</v>
          </cell>
          <cell r="BK133">
            <v>3</v>
          </cell>
          <cell r="BL133">
            <v>1</v>
          </cell>
          <cell r="BM133">
            <v>3</v>
          </cell>
          <cell r="BN133">
            <v>457</v>
          </cell>
          <cell r="BO133">
            <v>18</v>
          </cell>
          <cell r="BP133" t="str">
            <v>ST DVR-0442</v>
          </cell>
          <cell r="BR133">
            <v>485000</v>
          </cell>
          <cell r="BS133" t="str">
            <v>г.Изобильный, Пер-к Ленина, д.12Б</v>
          </cell>
          <cell r="BT133" t="str">
            <v>45.371136</v>
          </cell>
          <cell r="BU133" t="str">
            <v>41.709589</v>
          </cell>
          <cell r="BV133" t="str">
            <v>"Изобильный-пер. Ленина, 12Б"</v>
          </cell>
          <cell r="BW133">
            <v>311279</v>
          </cell>
          <cell r="BX133" t="str">
            <v>ЗБЛ-1</v>
          </cell>
          <cell r="BY133" t="str">
            <v>Ставропольский край</v>
          </cell>
        </row>
        <row r="134">
          <cell r="B134" t="str">
            <v>"Михайловск-Ленина 167/3"</v>
          </cell>
          <cell r="C134" t="str">
            <v>"Михайловск-Ленина 167/3"</v>
          </cell>
          <cell r="D134" t="str">
            <v>Михайловск, ул.Ленина, 167/3</v>
          </cell>
          <cell r="E134">
            <v>311148</v>
          </cell>
          <cell r="F134" t="str">
            <v>ВДМХЛ-2</v>
          </cell>
          <cell r="G134" t="str">
            <v>356240, Ставропольский край, Шпаковский район, г. Михайловск, ул. Ленина, 167/3</v>
          </cell>
          <cell r="H134" t="str">
            <v>Юг</v>
          </cell>
          <cell r="I134" t="str">
            <v>Алешкина Екатерина Анатольевна</v>
          </cell>
          <cell r="J134" t="str">
            <v>Ревенко Виктория Ивановна</v>
          </cell>
          <cell r="K134" t="str">
            <v>ТМ</v>
          </cell>
          <cell r="M134" t="str">
            <v>Баязитова Ольга Владимировна</v>
          </cell>
          <cell r="N134" t="str">
            <v>Ревенко Виктория Ивановна</v>
          </cell>
          <cell r="O134">
            <v>79624382327</v>
          </cell>
          <cell r="P134" t="str">
            <v>vrevenko@jetmoney.ru</v>
          </cell>
          <cell r="Q134" t="str">
            <v xml:space="preserve">vrevenko.jmm </v>
          </cell>
          <cell r="R134" t="str">
            <v>Группа ТМ Юг &lt;grouptmug@jetmoney.ru&gt;</v>
          </cell>
          <cell r="S134" t="str">
            <v>8 (964) 557-68-37</v>
          </cell>
          <cell r="T134" t="str">
            <v>ealeshkina@jetmoney.ru</v>
          </cell>
          <cell r="U134">
            <v>0</v>
          </cell>
          <cell r="V134" t="str">
            <v>8-962-438-17-67</v>
          </cell>
          <cell r="W134" t="str">
            <v>311148@jetmoney.ru</v>
          </cell>
          <cell r="X134" t="str">
            <v>jmm311148</v>
          </cell>
          <cell r="Y134" t="str">
            <v>Qiwi</v>
          </cell>
          <cell r="Z134">
            <v>10241866</v>
          </cell>
          <cell r="AA134" t="str">
            <v>Северо-Кавказский ФО, Ставропольский край</v>
          </cell>
          <cell r="AB134" t="str">
            <v>Михайловск</v>
          </cell>
          <cell r="AC134" t="str">
            <v>Ленина ул, 167/3</v>
          </cell>
          <cell r="AD134" t="str">
            <v>установить Qiwi август 2017</v>
          </cell>
          <cell r="AF134">
            <v>42104</v>
          </cell>
          <cell r="AH134" t="str">
            <v>09:00</v>
          </cell>
          <cell r="AI134" t="str">
            <v>20:00</v>
          </cell>
          <cell r="AJ134" t="str">
            <v>09:00</v>
          </cell>
          <cell r="AK134" t="str">
            <v>20:00</v>
          </cell>
          <cell r="AL134">
            <v>20000</v>
          </cell>
          <cell r="AM134">
            <v>10000</v>
          </cell>
          <cell r="AO134">
            <v>1</v>
          </cell>
          <cell r="AP134">
            <v>0</v>
          </cell>
          <cell r="AU134">
            <v>19.3</v>
          </cell>
          <cell r="AV134">
            <v>2383.4196891191709</v>
          </cell>
          <cell r="AW134">
            <v>46000</v>
          </cell>
          <cell r="AX134" t="str">
            <v>вкл.</v>
          </cell>
          <cell r="AY134" t="str">
            <v>до 5</v>
          </cell>
          <cell r="AZ134">
            <v>28736</v>
          </cell>
          <cell r="BA134">
            <v>42084</v>
          </cell>
          <cell r="BB134">
            <v>42086</v>
          </cell>
          <cell r="BC134">
            <v>42817</v>
          </cell>
          <cell r="BD134" t="str">
            <v>авто</v>
          </cell>
          <cell r="BE134" t="str">
            <v>уровень инфляции</v>
          </cell>
          <cell r="BF134">
            <v>13</v>
          </cell>
          <cell r="BG134" t="str">
            <v>да</v>
          </cell>
          <cell r="BH134" t="str">
            <v>да</v>
          </cell>
          <cell r="BI134" t="str">
            <v>1679 ширина х 2000 высота
1300ширина 2000высота</v>
          </cell>
          <cell r="BK134">
            <v>3</v>
          </cell>
          <cell r="BL134">
            <v>2</v>
          </cell>
          <cell r="BM134">
            <v>2</v>
          </cell>
          <cell r="BN134">
            <v>457</v>
          </cell>
          <cell r="BO134">
            <v>18</v>
          </cell>
          <cell r="BP134" t="str">
            <v>ST DVR-0442</v>
          </cell>
          <cell r="BR134">
            <v>645500</v>
          </cell>
          <cell r="BS134" t="str">
            <v>г.Михайловск, ул.Ленина, д.167/3</v>
          </cell>
          <cell r="BT134" t="str">
            <v>45.135561</v>
          </cell>
          <cell r="BU134" t="str">
            <v>42.016137</v>
          </cell>
          <cell r="BV134" t="str">
            <v>"Михайловск-Ленина 167/3"</v>
          </cell>
          <cell r="BW134">
            <v>311148</v>
          </cell>
          <cell r="BX134" t="str">
            <v>ВДМХЛ-2</v>
          </cell>
          <cell r="BY134" t="str">
            <v>Ставропольский край</v>
          </cell>
        </row>
        <row r="135">
          <cell r="B135" t="str">
            <v>"Невинномысск-Крымский, 6"</v>
          </cell>
          <cell r="C135" t="str">
            <v>"Невинномысск-1"</v>
          </cell>
          <cell r="D135" t="str">
            <v>Невинномысск,пер.Крымский,6</v>
          </cell>
          <cell r="E135">
            <v>310603</v>
          </cell>
          <cell r="F135" t="str">
            <v>ВДНВН1</v>
          </cell>
          <cell r="G135" t="str">
            <v>357101, Россия, Ставропольский край, г. Невинномысск, пер. Крымский, д. 6</v>
          </cell>
          <cell r="H135" t="str">
            <v>Юг</v>
          </cell>
          <cell r="I135" t="str">
            <v>Алешкина Екатерина Анатольевна</v>
          </cell>
          <cell r="J135" t="str">
            <v>Ревенко Виктория Ивановна</v>
          </cell>
          <cell r="K135" t="str">
            <v>ТМ</v>
          </cell>
          <cell r="M135" t="str">
            <v>Громовая Кристина Вячеславовна</v>
          </cell>
          <cell r="N135" t="str">
            <v>Ревенко Виктория Ивановна</v>
          </cell>
          <cell r="O135">
            <v>79624382327</v>
          </cell>
          <cell r="P135" t="str">
            <v>vrevenko@jetmoney.ru</v>
          </cell>
          <cell r="Q135" t="str">
            <v xml:space="preserve">vrevenko.jmm </v>
          </cell>
          <cell r="R135" t="str">
            <v>Группа ТМ Юг &lt;grouptmug@jetmoney.ru&gt;</v>
          </cell>
          <cell r="S135" t="str">
            <v>8 (964) 557-68-37</v>
          </cell>
          <cell r="T135" t="str">
            <v>ealeshkina@jetmoney.ru</v>
          </cell>
          <cell r="U135">
            <v>0</v>
          </cell>
          <cell r="V135" t="str">
            <v>8-962-438-18-78</v>
          </cell>
          <cell r="W135" t="str">
            <v>310603@jetmoney.ru</v>
          </cell>
          <cell r="X135" t="str">
            <v>jmm310603</v>
          </cell>
          <cell r="Y135" t="str">
            <v>нет</v>
          </cell>
          <cell r="AD135" t="str">
            <v>хотим установить Qiwi - ТМ переуточнить</v>
          </cell>
          <cell r="AF135">
            <v>41255</v>
          </cell>
          <cell r="AH135" t="str">
            <v>09:00</v>
          </cell>
          <cell r="AI135" t="str">
            <v>20:00</v>
          </cell>
          <cell r="AJ135" t="str">
            <v>09:00</v>
          </cell>
          <cell r="AK135" t="str">
            <v>20:00</v>
          </cell>
          <cell r="AL135">
            <v>20000</v>
          </cell>
          <cell r="AM135">
            <v>10000</v>
          </cell>
          <cell r="AO135">
            <v>1</v>
          </cell>
          <cell r="AP135">
            <v>0</v>
          </cell>
          <cell r="AU135">
            <v>12.5</v>
          </cell>
          <cell r="AV135">
            <v>1655.2</v>
          </cell>
          <cell r="AW135">
            <v>20690</v>
          </cell>
          <cell r="AX135" t="str">
            <v>вкл.</v>
          </cell>
          <cell r="AY135" t="str">
            <v>до 10</v>
          </cell>
          <cell r="AZ135">
            <v>0</v>
          </cell>
          <cell r="BA135">
            <v>42156</v>
          </cell>
          <cell r="BB135">
            <v>42156</v>
          </cell>
          <cell r="BC135">
            <v>42826</v>
          </cell>
          <cell r="BD135" t="str">
            <v>авто</v>
          </cell>
          <cell r="BE135">
            <v>0</v>
          </cell>
          <cell r="BF135" t="str">
            <v>НДФЛ</v>
          </cell>
          <cell r="BG135" t="str">
            <v>да</v>
          </cell>
          <cell r="BH135" t="str">
            <v>да</v>
          </cell>
          <cell r="BI135" t="str">
            <v>660ширина 1550высота, 
700ширина 1260высота</v>
          </cell>
          <cell r="BK135">
            <v>1</v>
          </cell>
          <cell r="BL135">
            <v>6</v>
          </cell>
          <cell r="BM135">
            <v>1</v>
          </cell>
          <cell r="BN135">
            <v>457</v>
          </cell>
          <cell r="BO135">
            <v>18</v>
          </cell>
          <cell r="BP135" t="str">
            <v>hybrid 04-L</v>
          </cell>
          <cell r="BR135">
            <v>1280500</v>
          </cell>
          <cell r="BS135" t="str">
            <v>г.Невинномысск, пер.Крымский, д.6</v>
          </cell>
          <cell r="BT135" t="str">
            <v>44.644081</v>
          </cell>
          <cell r="BU135" t="str">
            <v>41.938209</v>
          </cell>
          <cell r="BV135" t="str">
            <v>"Невинномысск-1"</v>
          </cell>
          <cell r="BW135">
            <v>310603</v>
          </cell>
          <cell r="BX135" t="str">
            <v>ВДНВН1</v>
          </cell>
          <cell r="BY135" t="str">
            <v>Ставропольский край</v>
          </cell>
        </row>
        <row r="136">
          <cell r="B136" t="str">
            <v>"Ставрополь-50 Лет ВЛКСМ, 58Г"</v>
          </cell>
          <cell r="C136" t="str">
            <v>"Ставрополь-50 Лет ВЛКСМ"</v>
          </cell>
          <cell r="D136" t="str">
            <v>Ставрополь, ул. 50 Лет ВЛКСМ, 58г, в квартале 524</v>
          </cell>
          <cell r="E136">
            <v>311103</v>
          </cell>
          <cell r="F136" t="str">
            <v>ВДСТВР6</v>
          </cell>
          <cell r="G136" t="str">
            <v>355042, Ставропольский край, г. Ставрополь, ул. 50 лет ВЛКСМ, 58г, в квартале 524</v>
          </cell>
          <cell r="H136" t="str">
            <v>Юг</v>
          </cell>
          <cell r="I136" t="str">
            <v>Алешкина Екатерина Анатольевна</v>
          </cell>
          <cell r="J136" t="str">
            <v>Ревенко Виктория Ивановна</v>
          </cell>
          <cell r="K136" t="str">
            <v>ТМ</v>
          </cell>
          <cell r="M136" t="str">
            <v>Костенко Валентина Геннадьевна</v>
          </cell>
          <cell r="N136" t="str">
            <v>Ревенко Виктория Ивановна</v>
          </cell>
          <cell r="O136">
            <v>79624382327</v>
          </cell>
          <cell r="P136" t="str">
            <v>vrevenko@jetmoney.ru</v>
          </cell>
          <cell r="Q136" t="str">
            <v xml:space="preserve">vrevenko.jmm </v>
          </cell>
          <cell r="R136" t="str">
            <v>Группа ТМ Юг &lt;grouptmug@jetmoney.ru&gt;</v>
          </cell>
          <cell r="S136" t="str">
            <v>8 (964) 557-68-37</v>
          </cell>
          <cell r="T136" t="str">
            <v>ealeshkina@jetmoney.ru</v>
          </cell>
          <cell r="U136">
            <v>0</v>
          </cell>
          <cell r="V136" t="str">
            <v>8-962-438-22-98</v>
          </cell>
          <cell r="W136" t="str">
            <v>311103@jetmoney.ru</v>
          </cell>
          <cell r="X136" t="str">
            <v>jmm311103</v>
          </cell>
          <cell r="Y136" t="str">
            <v>Qiwi</v>
          </cell>
          <cell r="Z136">
            <v>10241879</v>
          </cell>
          <cell r="AA136" t="str">
            <v>Северо-Кавказский ФО, Ставропольский край</v>
          </cell>
          <cell r="AB136" t="str">
            <v>Ставрополь</v>
          </cell>
          <cell r="AC136" t="str">
            <v>50 лет ВЛКСМ ул, 58г</v>
          </cell>
          <cell r="AD136" t="str">
            <v>установить Qiwi август 2017</v>
          </cell>
          <cell r="AF136">
            <v>42061</v>
          </cell>
          <cell r="AH136" t="str">
            <v>09:00</v>
          </cell>
          <cell r="AI136">
            <v>0.83333333333333337</v>
          </cell>
          <cell r="AJ136" t="str">
            <v>09:00</v>
          </cell>
          <cell r="AK136">
            <v>0.83333333333333337</v>
          </cell>
          <cell r="AL136">
            <v>20000</v>
          </cell>
          <cell r="AM136">
            <v>15000</v>
          </cell>
          <cell r="AO136">
            <v>1</v>
          </cell>
          <cell r="AP136">
            <v>0</v>
          </cell>
          <cell r="AU136">
            <v>17.2</v>
          </cell>
          <cell r="AV136">
            <v>2093.0232558139537</v>
          </cell>
          <cell r="AW136">
            <v>36000</v>
          </cell>
          <cell r="AX136" t="str">
            <v>вкл.</v>
          </cell>
          <cell r="AY136" t="str">
            <v>до 10</v>
          </cell>
          <cell r="AZ136">
            <v>38886</v>
          </cell>
          <cell r="BA136">
            <v>42034</v>
          </cell>
          <cell r="BB136">
            <v>42041</v>
          </cell>
          <cell r="BC136">
            <v>43045</v>
          </cell>
          <cell r="BD136" t="str">
            <v>авто</v>
          </cell>
          <cell r="BE136" t="str">
            <v>уровень инфляции</v>
          </cell>
          <cell r="BF136" t="str">
            <v>НДФЛ</v>
          </cell>
          <cell r="BG136" t="str">
            <v>нет</v>
          </cell>
          <cell r="BH136" t="str">
            <v>нет</v>
          </cell>
          <cell r="BI136" t="str">
            <v>нет баннеров</v>
          </cell>
          <cell r="BK136">
            <v>3</v>
          </cell>
          <cell r="BL136">
            <v>2.5</v>
          </cell>
          <cell r="BM136">
            <v>2</v>
          </cell>
          <cell r="BN136">
            <v>457</v>
          </cell>
          <cell r="BO136">
            <v>21</v>
          </cell>
          <cell r="BP136" t="str">
            <v>ST SpezVision SpezVision H.264 Digital Video Recorder  ABRON ST DVR — 0442</v>
          </cell>
          <cell r="BR136">
            <v>841500</v>
          </cell>
          <cell r="BS136" t="str">
            <v>г.Ставрополь, ул.50 лет ВЛКСМ, д.58г</v>
          </cell>
          <cell r="BT136" t="str">
            <v>45.001149</v>
          </cell>
          <cell r="BU136" t="str">
            <v>41.92063</v>
          </cell>
          <cell r="BV136" t="str">
            <v>"Ставрополь-50 Лет ВЛКСМ"</v>
          </cell>
          <cell r="BW136">
            <v>311103</v>
          </cell>
          <cell r="BX136" t="str">
            <v>ВДСТВР6</v>
          </cell>
          <cell r="BY136" t="str">
            <v>Ставропольский край</v>
          </cell>
        </row>
        <row r="137">
          <cell r="B137" t="str">
            <v>"Ставрополь-К.Маркса, 84"</v>
          </cell>
          <cell r="C137" t="str">
            <v>"Ставрополь-3"</v>
          </cell>
          <cell r="D137" t="str">
            <v>Ставрополь-К.М.</v>
          </cell>
          <cell r="E137">
            <v>310616</v>
          </cell>
          <cell r="F137" t="str">
            <v>ВДСТВР3</v>
          </cell>
          <cell r="G137" t="str">
            <v>355035, Россия, г. Ставрополь, проспект К.Маркса, д. 84</v>
          </cell>
          <cell r="H137" t="str">
            <v>Юг</v>
          </cell>
          <cell r="I137" t="str">
            <v>Алешкина Екатерина Анатольевна</v>
          </cell>
          <cell r="J137" t="str">
            <v>Ревенко Виктория Ивановна</v>
          </cell>
          <cell r="K137" t="str">
            <v>ТМ</v>
          </cell>
          <cell r="M137" t="str">
            <v>Адиняева Юлия Сергеевна</v>
          </cell>
          <cell r="N137" t="str">
            <v>Ревенко Виктория Ивановна</v>
          </cell>
          <cell r="O137">
            <v>79624382327</v>
          </cell>
          <cell r="P137" t="str">
            <v>vrevenko@jetmoney.ru</v>
          </cell>
          <cell r="Q137" t="str">
            <v xml:space="preserve">vrevenko.jmm </v>
          </cell>
          <cell r="R137" t="str">
            <v>Группа ТМ Юг &lt;grouptmug@jetmoney.ru&gt;</v>
          </cell>
          <cell r="S137" t="str">
            <v>8 (964) 557-68-37</v>
          </cell>
          <cell r="T137" t="str">
            <v>ealeshkina@jetmoney.ru</v>
          </cell>
          <cell r="U137">
            <v>0</v>
          </cell>
          <cell r="V137" t="str">
            <v>8-962-438-21-78</v>
          </cell>
          <cell r="W137" t="str">
            <v>310616@jetmoney.ru</v>
          </cell>
          <cell r="X137" t="str">
            <v>jmm310616</v>
          </cell>
          <cell r="Y137" t="str">
            <v>нет</v>
          </cell>
          <cell r="AD137" t="str">
            <v>update 16.10.2017. Можно установить если уберем стол</v>
          </cell>
          <cell r="AF137">
            <v>41321</v>
          </cell>
          <cell r="AH137" t="str">
            <v>09:00</v>
          </cell>
          <cell r="AI137" t="str">
            <v>20:00</v>
          </cell>
          <cell r="AJ137" t="str">
            <v>09:00</v>
          </cell>
          <cell r="AK137" t="str">
            <v>20:00</v>
          </cell>
          <cell r="AL137">
            <v>25000</v>
          </cell>
          <cell r="AM137">
            <v>15000</v>
          </cell>
          <cell r="AO137">
            <v>1</v>
          </cell>
          <cell r="AP137">
            <v>0</v>
          </cell>
          <cell r="AU137">
            <v>5.4</v>
          </cell>
          <cell r="AV137">
            <v>2840.7407407407404</v>
          </cell>
          <cell r="AW137">
            <v>15340</v>
          </cell>
          <cell r="AX137" t="str">
            <v>вкл.</v>
          </cell>
          <cell r="AY137" t="str">
            <v>до 30</v>
          </cell>
          <cell r="AZ137">
            <v>0</v>
          </cell>
          <cell r="BA137">
            <v>41821</v>
          </cell>
          <cell r="BB137">
            <v>41821</v>
          </cell>
          <cell r="BC137">
            <v>42826</v>
          </cell>
          <cell r="BD137" t="str">
            <v>авто</v>
          </cell>
          <cell r="BE137">
            <v>0</v>
          </cell>
          <cell r="BF137" t="str">
            <v>УСН</v>
          </cell>
          <cell r="BG137" t="str">
            <v>нет</v>
          </cell>
          <cell r="BH137" t="str">
            <v>нет</v>
          </cell>
          <cell r="BI137" t="str">
            <v>нет баннеров</v>
          </cell>
          <cell r="BK137">
            <v>4</v>
          </cell>
          <cell r="BL137">
            <v>2.5</v>
          </cell>
          <cell r="BM137">
            <v>3</v>
          </cell>
          <cell r="BN137">
            <v>457</v>
          </cell>
          <cell r="BO137">
            <v>21</v>
          </cell>
          <cell r="BP137" t="str">
            <v>ST DVR -0442</v>
          </cell>
          <cell r="BR137">
            <v>819500</v>
          </cell>
          <cell r="BS137" t="str">
            <v>г.Ставрополь, пр-т К. Маркса, д.84</v>
          </cell>
          <cell r="BT137" t="str">
            <v>45.046971</v>
          </cell>
          <cell r="BU137" t="str">
            <v>41.977494</v>
          </cell>
          <cell r="BV137" t="str">
            <v>"Ставрополь-3"</v>
          </cell>
          <cell r="BW137">
            <v>310616</v>
          </cell>
          <cell r="BX137" t="str">
            <v>ВДСТВР3</v>
          </cell>
          <cell r="BY137" t="str">
            <v>Ставропольский край</v>
          </cell>
        </row>
        <row r="138">
          <cell r="B138" t="str">
            <v>"Ставрополь-Мира 343А"</v>
          </cell>
          <cell r="C138" t="str">
            <v>"Ставрополь - Мира"</v>
          </cell>
          <cell r="D138" t="str">
            <v>Ставрополь-Мира</v>
          </cell>
          <cell r="E138">
            <v>310597</v>
          </cell>
          <cell r="F138" t="str">
            <v>ВДСТВР1</v>
          </cell>
          <cell r="G138" t="str">
            <v>355000, Россия, Ставропольский край, г. Ставрополь, ул. Мира, д. 343А</v>
          </cell>
          <cell r="H138" t="str">
            <v>Юг</v>
          </cell>
          <cell r="I138" t="str">
            <v>Алешкина Екатерина Анатольевна</v>
          </cell>
          <cell r="J138" t="str">
            <v>Ревенко Виктория Ивановна</v>
          </cell>
          <cell r="K138" t="str">
            <v>ТМ</v>
          </cell>
          <cell r="M138" t="str">
            <v>Берестнева Елена Владимировна</v>
          </cell>
          <cell r="N138" t="str">
            <v>Ревенко Виктория Ивановна</v>
          </cell>
          <cell r="O138">
            <v>79624382327</v>
          </cell>
          <cell r="P138" t="str">
            <v>vrevenko@jetmoney.ru</v>
          </cell>
          <cell r="Q138" t="str">
            <v xml:space="preserve">vrevenko.jmm </v>
          </cell>
          <cell r="R138" t="str">
            <v>Группа ТМ Юг &lt;grouptmug@jetmoney.ru&gt;</v>
          </cell>
          <cell r="S138" t="str">
            <v>8 (964) 557-68-37</v>
          </cell>
          <cell r="T138" t="str">
            <v>ealeshkina@jetmoney.ru</v>
          </cell>
          <cell r="U138">
            <v>0</v>
          </cell>
          <cell r="V138" t="str">
            <v>8-962-438-20-31</v>
          </cell>
          <cell r="W138" t="str">
            <v>310597@jetmoney.ru</v>
          </cell>
          <cell r="X138" t="str">
            <v>jmm310597</v>
          </cell>
          <cell r="Y138" t="str">
            <v>Qiwi</v>
          </cell>
          <cell r="Z138">
            <v>10241913</v>
          </cell>
          <cell r="AA138" t="str">
            <v>Северо-Кавказский ФО, Ставропольский край</v>
          </cell>
          <cell r="AB138" t="str">
            <v>Ставрополь</v>
          </cell>
          <cell r="AC138" t="str">
            <v>Мира ул, 343а</v>
          </cell>
          <cell r="AD138" t="str">
            <v>установить Qiwi август 2017</v>
          </cell>
          <cell r="AF138">
            <v>40901</v>
          </cell>
          <cell r="AH138" t="str">
            <v>09:00</v>
          </cell>
          <cell r="AI138" t="str">
            <v>20:00</v>
          </cell>
          <cell r="AJ138" t="str">
            <v>09:00</v>
          </cell>
          <cell r="AK138" t="str">
            <v>20:00</v>
          </cell>
          <cell r="AL138">
            <v>25000</v>
          </cell>
          <cell r="AM138">
            <v>15000</v>
          </cell>
          <cell r="AO138">
            <v>1</v>
          </cell>
          <cell r="AP138">
            <v>0</v>
          </cell>
          <cell r="AU138">
            <v>49.1</v>
          </cell>
          <cell r="AV138">
            <v>916.49694501018325</v>
          </cell>
          <cell r="AW138">
            <v>45000</v>
          </cell>
          <cell r="AX138" t="str">
            <v>вкл.</v>
          </cell>
          <cell r="AY138" t="str">
            <v>до 5</v>
          </cell>
          <cell r="AZ138">
            <v>0</v>
          </cell>
          <cell r="BA138">
            <v>41821</v>
          </cell>
          <cell r="BB138">
            <v>41821</v>
          </cell>
          <cell r="BC138">
            <v>42826</v>
          </cell>
          <cell r="BD138" t="str">
            <v>авто</v>
          </cell>
          <cell r="BE138">
            <v>0.1</v>
          </cell>
          <cell r="BF138">
            <v>0</v>
          </cell>
          <cell r="BG138" t="str">
            <v>да</v>
          </cell>
          <cell r="BH138" t="str">
            <v>нет</v>
          </cell>
          <cell r="BI138" t="str">
            <v>нет баннеров</v>
          </cell>
          <cell r="BK138">
            <v>4</v>
          </cell>
          <cell r="BL138">
            <v>2.5</v>
          </cell>
          <cell r="BM138">
            <v>3</v>
          </cell>
          <cell r="BN138">
            <v>457</v>
          </cell>
          <cell r="BO138">
            <v>22</v>
          </cell>
          <cell r="BP138" t="str">
            <v>ST SpezVision SpezVision H.264 Digital Video Recorder  ABRON ST DVR — 0442</v>
          </cell>
          <cell r="BR138">
            <v>1219000</v>
          </cell>
          <cell r="BS138" t="str">
            <v>г.Ставрополь, ул.Мира, д.343а</v>
          </cell>
          <cell r="BT138" t="str">
            <v>45.037102</v>
          </cell>
          <cell r="BU138" t="str">
            <v>41.964282</v>
          </cell>
          <cell r="BV138" t="str">
            <v>"Ставрополь - Мира"</v>
          </cell>
          <cell r="BW138">
            <v>310597</v>
          </cell>
          <cell r="BX138" t="str">
            <v>ВДСТВР1</v>
          </cell>
          <cell r="BY138" t="str">
            <v>Ставропольский край</v>
          </cell>
        </row>
        <row r="139">
          <cell r="B139" t="str">
            <v>"Ставрополь-Тухачевского, 11"</v>
          </cell>
          <cell r="C139" t="str">
            <v>"Ставрополь-Тухачевского, 11"</v>
          </cell>
          <cell r="D139" t="str">
            <v>Ставрополь-Тухачевского, д.11</v>
          </cell>
          <cell r="E139">
            <v>311049</v>
          </cell>
          <cell r="F139" t="str">
            <v>ВДСТВР5</v>
          </cell>
          <cell r="G139" t="str">
            <v>355040, Ставропольский край, г. Ставрополь, ул. Тухачевского, д.11</v>
          </cell>
          <cell r="H139" t="str">
            <v>Юг</v>
          </cell>
          <cell r="I139" t="str">
            <v>Алешкина Екатерина Анатольевна</v>
          </cell>
          <cell r="J139" t="str">
            <v>Ревенко Виктория Ивановна</v>
          </cell>
          <cell r="K139" t="str">
            <v>ТМ</v>
          </cell>
          <cell r="M139" t="str">
            <v>Рожок Жанна Геннадьевна</v>
          </cell>
          <cell r="N139" t="str">
            <v>Ревенко Виктория Ивановна</v>
          </cell>
          <cell r="O139">
            <v>79624382327</v>
          </cell>
          <cell r="P139" t="str">
            <v>vrevenko@jetmoney.ru</v>
          </cell>
          <cell r="Q139" t="str">
            <v xml:space="preserve">vrevenko.jmm </v>
          </cell>
          <cell r="R139" t="str">
            <v>Группа ТМ Юг &lt;grouptmug@jetmoney.ru&gt;</v>
          </cell>
          <cell r="S139" t="str">
            <v>8 (964) 557-68-37</v>
          </cell>
          <cell r="T139" t="str">
            <v>ealeshkina@jetmoney.ru</v>
          </cell>
          <cell r="U139">
            <v>0</v>
          </cell>
          <cell r="V139" t="str">
            <v>8-962-438-18-32</v>
          </cell>
          <cell r="W139" t="str">
            <v>311049@jetmoney.ru</v>
          </cell>
          <cell r="X139" t="str">
            <v>jmm311049</v>
          </cell>
          <cell r="Y139" t="str">
            <v>Qiwi</v>
          </cell>
          <cell r="Z139">
            <v>10336754</v>
          </cell>
          <cell r="AA139" t="str">
            <v>Северо-Кавказский ФО, Ставропольский край</v>
          </cell>
          <cell r="AB139" t="str">
            <v>Ставрополь</v>
          </cell>
          <cell r="AC139" t="str">
            <v>Тухачевского ул, 11</v>
          </cell>
          <cell r="AD139" t="str">
            <v>установить Qiwi август 2017</v>
          </cell>
          <cell r="AF139">
            <v>42002</v>
          </cell>
          <cell r="AH139" t="str">
            <v>09:00</v>
          </cell>
          <cell r="AI139" t="str">
            <v>20:00</v>
          </cell>
          <cell r="AJ139" t="str">
            <v>09:00</v>
          </cell>
          <cell r="AK139" t="str">
            <v>20:00</v>
          </cell>
          <cell r="AL139">
            <v>20000</v>
          </cell>
          <cell r="AM139">
            <v>15000</v>
          </cell>
          <cell r="AO139">
            <v>1</v>
          </cell>
          <cell r="AP139">
            <v>0</v>
          </cell>
          <cell r="AU139">
            <v>60.4</v>
          </cell>
          <cell r="AV139">
            <v>910.59602649006627</v>
          </cell>
          <cell r="AW139">
            <v>55000</v>
          </cell>
          <cell r="AX139" t="str">
            <v>вкл.</v>
          </cell>
          <cell r="AY139" t="str">
            <v>до 5</v>
          </cell>
          <cell r="AZ139">
            <v>0</v>
          </cell>
          <cell r="BA139">
            <v>41996</v>
          </cell>
          <cell r="BB139">
            <v>41998</v>
          </cell>
          <cell r="BC139">
            <v>43003</v>
          </cell>
          <cell r="BD139" t="str">
            <v>авто</v>
          </cell>
          <cell r="BE139" t="str">
            <v>уровень инфляции</v>
          </cell>
          <cell r="BF139" t="str">
            <v>УСН</v>
          </cell>
          <cell r="BG139" t="str">
            <v>да</v>
          </cell>
          <cell r="BH139" t="str">
            <v>да</v>
          </cell>
          <cell r="BI139" t="str">
            <v>800ширина 1250высота</v>
          </cell>
          <cell r="BK139">
            <v>3</v>
          </cell>
          <cell r="BL139">
            <v>5</v>
          </cell>
          <cell r="BM139">
            <v>3</v>
          </cell>
          <cell r="BN139">
            <v>0</v>
          </cell>
          <cell r="BO139">
            <v>0</v>
          </cell>
          <cell r="BP139" t="str">
            <v>ST SpezVision SpezVision H.264 Digital Video Recorder  ABRON ST DVR — 0442</v>
          </cell>
          <cell r="BR139">
            <v>819500</v>
          </cell>
          <cell r="BS139" t="str">
            <v>г.Ставрополь, ул.Тухачевского, д.11</v>
          </cell>
          <cell r="BT139" t="str">
            <v>45.014569</v>
          </cell>
          <cell r="BU139" t="str">
            <v>41.91866</v>
          </cell>
          <cell r="BV139" t="str">
            <v>"Ставрополь-Тухачевского, 11"</v>
          </cell>
          <cell r="BW139">
            <v>311049</v>
          </cell>
          <cell r="BX139" t="str">
            <v>ВДСТВР5</v>
          </cell>
          <cell r="BY139" t="str">
            <v>Ставропольский край</v>
          </cell>
        </row>
        <row r="140">
          <cell r="B140" t="str">
            <v>"Бугуруслан-Революционная, 39"</v>
          </cell>
          <cell r="C140" t="str">
            <v>"Бугуруслан-Революционная, 39"</v>
          </cell>
          <cell r="D140" t="str">
            <v>Бугуруслан, ул.Революционная, 39</v>
          </cell>
          <cell r="E140">
            <v>311262</v>
          </cell>
          <cell r="F140" t="str">
            <v>ВДРНБ-10</v>
          </cell>
          <cell r="G140" t="str">
            <v>461630, Оренбургская обл., Бугурусланский р-н, г. Бугуруслан, ул. Революционная, №39</v>
          </cell>
          <cell r="H140" t="str">
            <v>Урал-Сибирь</v>
          </cell>
          <cell r="I140" t="str">
            <v>Баженова Анастасия Владимировна</v>
          </cell>
          <cell r="J140" t="str">
            <v>Рулла Марина Владимировна</v>
          </cell>
          <cell r="K140" t="str">
            <v>ТМ</v>
          </cell>
          <cell r="M140" t="str">
            <v>Пучкова Евгения Владимировна</v>
          </cell>
          <cell r="N140" t="str">
            <v>Рулла Марина Владимировна</v>
          </cell>
          <cell r="O140">
            <v>79096070285</v>
          </cell>
          <cell r="P140" t="str">
            <v>mrulla@jetmoney.ru</v>
          </cell>
          <cell r="Q140" t="str">
            <v xml:space="preserve">mrulla.jmm </v>
          </cell>
          <cell r="R140" t="str">
            <v>Группа ТМ Урал-Сибирь &lt;grouptmuralsib@jetmoney.ru&gt;</v>
          </cell>
          <cell r="S140" t="str">
            <v>7  (922) 880-27-57</v>
          </cell>
          <cell r="T140" t="str">
            <v>asemina@jetmoney.ru</v>
          </cell>
          <cell r="U140">
            <v>2</v>
          </cell>
          <cell r="V140" t="str">
            <v>8-903-393-88-55</v>
          </cell>
          <cell r="W140" t="str">
            <v>311262@jetmoney.ru</v>
          </cell>
          <cell r="X140" t="str">
            <v>jmm311262</v>
          </cell>
          <cell r="Y140" t="str">
            <v>Qiwi</v>
          </cell>
          <cell r="Z140">
            <v>10140609</v>
          </cell>
          <cell r="AA140" t="str">
            <v>Приволжский ФО, Оренбургская обл</v>
          </cell>
          <cell r="AB140" t="str">
            <v>Бугуруслан</v>
          </cell>
          <cell r="AC140" t="str">
            <v>Революционная ул, 39</v>
          </cell>
          <cell r="AD140" t="str">
            <v>установить Qiwi август 2017</v>
          </cell>
          <cell r="AF140">
            <v>42248</v>
          </cell>
          <cell r="AH140">
            <v>0.39583333333333331</v>
          </cell>
          <cell r="AI140">
            <v>0.77083333333333337</v>
          </cell>
          <cell r="AJ140">
            <v>0.39583333333333331</v>
          </cell>
          <cell r="AK140">
            <v>0.77083333333333337</v>
          </cell>
          <cell r="AL140">
            <v>20000</v>
          </cell>
          <cell r="AM140">
            <v>8000</v>
          </cell>
          <cell r="AO140">
            <v>1</v>
          </cell>
          <cell r="AP140">
            <v>1</v>
          </cell>
          <cell r="AU140">
            <v>42.9</v>
          </cell>
          <cell r="AV140">
            <v>652.68065268065266</v>
          </cell>
          <cell r="AW140">
            <v>28000</v>
          </cell>
          <cell r="AX140" t="str">
            <v>вкл.</v>
          </cell>
          <cell r="AY140" t="str">
            <v>до 5</v>
          </cell>
          <cell r="AZ140">
            <v>28000</v>
          </cell>
          <cell r="BA140">
            <v>42216</v>
          </cell>
          <cell r="BB140">
            <v>42227</v>
          </cell>
          <cell r="BC140">
            <v>42897</v>
          </cell>
          <cell r="BD140" t="str">
            <v>авто</v>
          </cell>
          <cell r="BE140">
            <v>0.1</v>
          </cell>
          <cell r="BF140">
            <v>0</v>
          </cell>
          <cell r="BG140" t="str">
            <v>да</v>
          </cell>
          <cell r="BH140" t="str">
            <v>да</v>
          </cell>
          <cell r="BI140" t="str">
            <v xml:space="preserve"> 2599 ширина  х 2750высота</v>
          </cell>
          <cell r="BK140">
            <v>8</v>
          </cell>
          <cell r="BL140">
            <v>1</v>
          </cell>
          <cell r="BM140">
            <v>2</v>
          </cell>
          <cell r="BN140">
            <v>465.76</v>
          </cell>
          <cell r="BO140">
            <v>50</v>
          </cell>
          <cell r="BP140" t="str">
            <v>D6L3-D8L3</v>
          </cell>
          <cell r="BR140">
            <v>606000</v>
          </cell>
          <cell r="BS140" t="str">
            <v>г.Бугуруслан, ул.Революционная, д.39</v>
          </cell>
          <cell r="BT140" t="str">
            <v>53.654877</v>
          </cell>
          <cell r="BU140" t="str">
            <v>52.437221</v>
          </cell>
          <cell r="BV140" t="str">
            <v>"Бугуруслан-Революционная, 39"</v>
          </cell>
          <cell r="BW140">
            <v>311262</v>
          </cell>
          <cell r="BX140" t="str">
            <v>ВДРНБ-10</v>
          </cell>
          <cell r="BY140" t="str">
            <v xml:space="preserve">Оренбургская область </v>
          </cell>
        </row>
        <row r="141">
          <cell r="B141" t="str">
            <v>"МОП_ТЦ Магистр"</v>
          </cell>
          <cell r="C141" t="str">
            <v>"МОП_ТЦ Магистр"</v>
          </cell>
          <cell r="D141" t="str">
            <v>ФЕЯ - Оренбург, пр.Победы,119</v>
          </cell>
          <cell r="E141">
            <v>311360</v>
          </cell>
          <cell r="F141" t="str">
            <v>МТЦМАГ</v>
          </cell>
          <cell r="G141" t="str">
            <v>ПРОМО-СТОЙКИ 460051, Оренбургская обл., г. Оренбург, пр. Гагарина, 29/2</v>
          </cell>
          <cell r="H141" t="str">
            <v>Урал-Сибирь</v>
          </cell>
          <cell r="I141" t="str">
            <v>Баженова Анастасия Владимировна</v>
          </cell>
          <cell r="J141" t="str">
            <v>Рулла Марина Владимировна</v>
          </cell>
          <cell r="K141" t="str">
            <v>ТМ</v>
          </cell>
          <cell r="M141" t="str">
            <v>Воробьева Евгения Валерьевна</v>
          </cell>
          <cell r="N141" t="str">
            <v>Рулла Марина Владимировна</v>
          </cell>
          <cell r="O141">
            <v>79096070285</v>
          </cell>
          <cell r="P141" t="str">
            <v>mrulla@jetmoney.ru</v>
          </cell>
          <cell r="Q141" t="str">
            <v xml:space="preserve">mrulla.jmm </v>
          </cell>
          <cell r="R141" t="str">
            <v>Группа ТМ Урал-Сибирь &lt;grouptmuralsib@jetmoney.ru&gt;</v>
          </cell>
          <cell r="S141" t="str">
            <v>7  (922) 880-27-57</v>
          </cell>
          <cell r="T141" t="str">
            <v>asemina@jetmoney.ru</v>
          </cell>
          <cell r="U141">
            <v>2</v>
          </cell>
          <cell r="V141" t="str">
            <v>8-905-814-22-10</v>
          </cell>
          <cell r="W141" t="str">
            <v>311360@jetmoney.ru</v>
          </cell>
          <cell r="X141" t="str">
            <v>jmm311360</v>
          </cell>
          <cell r="Y141" t="str">
            <v>нет</v>
          </cell>
          <cell r="AD141" t="str">
            <v>Установка терминала технически невозможна (метраж)</v>
          </cell>
          <cell r="AE141" t="str">
            <v>площадь не позволяет</v>
          </cell>
          <cell r="AF141">
            <v>42541</v>
          </cell>
          <cell r="AH141">
            <v>0.41666666666666669</v>
          </cell>
          <cell r="AI141">
            <v>0.83333333333333337</v>
          </cell>
          <cell r="AJ141">
            <v>0.41666666666666669</v>
          </cell>
          <cell r="AK141">
            <v>0.83333333333333337</v>
          </cell>
          <cell r="AL141">
            <v>0</v>
          </cell>
          <cell r="AM141">
            <v>0</v>
          </cell>
          <cell r="AO141">
            <v>1</v>
          </cell>
          <cell r="AP141">
            <v>1</v>
          </cell>
          <cell r="BG141" t="str">
            <v>нет</v>
          </cell>
          <cell r="BR141">
            <v>59000</v>
          </cell>
          <cell r="BS141" t="str">
            <v>г.Оренбург, пр-т Победы, д.119</v>
          </cell>
          <cell r="BT141" t="str">
            <v>51.789189</v>
          </cell>
          <cell r="BU141" t="str">
            <v>55.123227</v>
          </cell>
          <cell r="BV141" t="str">
            <v>"МОП_ТЦ Магистр"</v>
          </cell>
          <cell r="BW141">
            <v>311360</v>
          </cell>
          <cell r="BX141" t="str">
            <v>МТЦМАГ</v>
          </cell>
          <cell r="BY141" t="str">
            <v xml:space="preserve">Оренбургская область </v>
          </cell>
        </row>
        <row r="142">
          <cell r="B142" t="str">
            <v>"Оренбург-8 Марта, 40 (Центральный рынок)"</v>
          </cell>
          <cell r="C142" t="str">
            <v>"Оренбург-8 Марта (Центральный рынок)"</v>
          </cell>
          <cell r="D142" t="str">
            <v>Оренбург, ул. 8 Марта/ул.Володарского (Центральный рынок)</v>
          </cell>
          <cell r="E142">
            <v>310905</v>
          </cell>
          <cell r="F142" t="str">
            <v>ВДРНБ-5</v>
          </cell>
          <cell r="G142" t="str">
            <v>460000, Оренбургская область, г. Оренбург, ул. 8 Марта/ул.Володарского (Центральный рынок)</v>
          </cell>
          <cell r="H142" t="str">
            <v>Урал-Сибирь</v>
          </cell>
          <cell r="I142" t="str">
            <v>Баженова Анастасия Владимировна</v>
          </cell>
          <cell r="J142" t="str">
            <v>Рулла Марина Владимировна</v>
          </cell>
          <cell r="K142" t="str">
            <v>ТМ</v>
          </cell>
          <cell r="M142" t="str">
            <v>Воробьева Евгения Валерьевна</v>
          </cell>
          <cell r="N142" t="str">
            <v>Рулла Марина Владимировна</v>
          </cell>
          <cell r="O142">
            <v>79096070285</v>
          </cell>
          <cell r="P142" t="str">
            <v>mrulla@jetmoney.ru</v>
          </cell>
          <cell r="Q142" t="str">
            <v xml:space="preserve">mrulla.jmm </v>
          </cell>
          <cell r="R142" t="str">
            <v>Группа ТМ Урал-Сибирь &lt;grouptmuralsib@jetmoney.ru&gt;</v>
          </cell>
          <cell r="S142" t="str">
            <v>7  (922) 880-27-57</v>
          </cell>
          <cell r="T142" t="str">
            <v>asemina@jetmoney.ru</v>
          </cell>
          <cell r="U142">
            <v>2</v>
          </cell>
          <cell r="V142" t="str">
            <v>8-961-943-41-56</v>
          </cell>
          <cell r="W142" t="str">
            <v>310905@jetmoney.ru</v>
          </cell>
          <cell r="X142" t="str">
            <v>jmm310905</v>
          </cell>
          <cell r="Y142" t="str">
            <v>Элекснет</v>
          </cell>
          <cell r="AF142">
            <v>41891</v>
          </cell>
          <cell r="AH142" t="str">
            <v>09:00</v>
          </cell>
          <cell r="AI142">
            <v>0.83333333333333337</v>
          </cell>
          <cell r="AJ142" t="str">
            <v>09:00</v>
          </cell>
          <cell r="AK142">
            <v>0.83333333333333337</v>
          </cell>
          <cell r="AL142">
            <v>30000</v>
          </cell>
          <cell r="AM142">
            <v>12000</v>
          </cell>
          <cell r="AO142">
            <v>2</v>
          </cell>
          <cell r="AP142">
            <v>1</v>
          </cell>
          <cell r="AU142">
            <v>11</v>
          </cell>
          <cell r="AV142">
            <v>1363.6363636363637</v>
          </cell>
          <cell r="AW142">
            <v>15000</v>
          </cell>
          <cell r="AX142" t="str">
            <v>вкл.</v>
          </cell>
          <cell r="AY142" t="str">
            <v>до 10</v>
          </cell>
          <cell r="AZ142">
            <v>0</v>
          </cell>
          <cell r="BA142">
            <v>41859</v>
          </cell>
          <cell r="BB142">
            <v>41883</v>
          </cell>
          <cell r="BC142">
            <v>42887</v>
          </cell>
          <cell r="BD142" t="str">
            <v>авто</v>
          </cell>
          <cell r="BE142" t="str">
            <v>уровень инфляции</v>
          </cell>
          <cell r="BF142" t="str">
            <v>НДС</v>
          </cell>
          <cell r="BG142" t="str">
            <v>нет</v>
          </cell>
          <cell r="BH142" t="str">
            <v>нет</v>
          </cell>
          <cell r="BI142" t="str">
            <v>нет баннеров</v>
          </cell>
          <cell r="BK142">
            <v>2</v>
          </cell>
          <cell r="BL142">
            <v>1</v>
          </cell>
          <cell r="BM142">
            <v>3</v>
          </cell>
          <cell r="BN142">
            <v>465.76</v>
          </cell>
          <cell r="BO142">
            <v>24</v>
          </cell>
          <cell r="BP142" t="str">
            <v>Satvision SVR - 4325 light5</v>
          </cell>
          <cell r="BR142">
            <v>1557000</v>
          </cell>
          <cell r="BS142" t="str">
            <v>г.Оренбург, ул.8 марта, д.40</v>
          </cell>
          <cell r="BT142" t="str">
            <v>51.768949</v>
          </cell>
          <cell r="BU142" t="str">
            <v>55.104184</v>
          </cell>
          <cell r="BV142" t="str">
            <v>"Оренбург-8 Марта (Центральный рынок)"</v>
          </cell>
          <cell r="BW142">
            <v>310905</v>
          </cell>
          <cell r="BX142" t="str">
            <v>ВДРНБ-5</v>
          </cell>
          <cell r="BY142" t="str">
            <v xml:space="preserve">Оренбургская область </v>
          </cell>
        </row>
        <row r="143">
          <cell r="B143" t="str">
            <v>"Оренбург-Гагарина 29/2"</v>
          </cell>
          <cell r="C143" t="str">
            <v>"Оренбург-Гагарина 29/2"</v>
          </cell>
          <cell r="D143" t="str">
            <v>Оренбург, ул. Гагарина, 29/2</v>
          </cell>
          <cell r="E143">
            <v>310814</v>
          </cell>
          <cell r="F143" t="str">
            <v>ВДРНБ-2</v>
          </cell>
          <cell r="G143" t="str">
            <v>460051, Оренбургская обл., г. Оренбург, пр. Гагарина, 29/2</v>
          </cell>
          <cell r="H143" t="str">
            <v>Урал-Сибирь</v>
          </cell>
          <cell r="I143" t="str">
            <v>Баженова Анастасия Владимировна</v>
          </cell>
          <cell r="J143" t="str">
            <v>Рулла Марина Владимировна</v>
          </cell>
          <cell r="K143" t="str">
            <v>ТМ</v>
          </cell>
          <cell r="M143" t="str">
            <v>Воробьева Евгения Валерьевна</v>
          </cell>
          <cell r="N143" t="str">
            <v>Рулла Марина Владимировна</v>
          </cell>
          <cell r="O143">
            <v>79096070285</v>
          </cell>
          <cell r="P143" t="str">
            <v>mrulla@jetmoney.ru</v>
          </cell>
          <cell r="Q143" t="str">
            <v xml:space="preserve">mrulla.jmm </v>
          </cell>
          <cell r="R143" t="str">
            <v>Группа ТМ Урал-Сибирь &lt;grouptmuralsib@jetmoney.ru&gt;</v>
          </cell>
          <cell r="S143" t="str">
            <v>7  (922) 880-27-57</v>
          </cell>
          <cell r="T143" t="str">
            <v>asemina@jetmoney.ru</v>
          </cell>
          <cell r="U143">
            <v>2</v>
          </cell>
          <cell r="V143" t="str">
            <v>8-961-900-13-63</v>
          </cell>
          <cell r="W143" t="str">
            <v>310814@jetmoney.ru</v>
          </cell>
          <cell r="X143" t="str">
            <v>jmm310814</v>
          </cell>
          <cell r="Y143" t="str">
            <v>Qiwi</v>
          </cell>
          <cell r="Z143">
            <v>10293943</v>
          </cell>
          <cell r="AA143" t="str">
            <v>Приволжский ФО, Оренбургская обл</v>
          </cell>
          <cell r="AB143" t="str">
            <v>Оренбург</v>
          </cell>
          <cell r="AC143" t="str">
            <v>Гагарина пр-кт, 29/2</v>
          </cell>
          <cell r="AD143" t="str">
            <v>установить Qiwi август 2017</v>
          </cell>
          <cell r="AF143">
            <v>41815</v>
          </cell>
          <cell r="AH143" t="str">
            <v>10:00</v>
          </cell>
          <cell r="AI143" t="str">
            <v>20:00</v>
          </cell>
          <cell r="AJ143" t="str">
            <v>10:00</v>
          </cell>
          <cell r="AK143" t="str">
            <v>20:00</v>
          </cell>
          <cell r="AL143">
            <v>25000</v>
          </cell>
          <cell r="AM143">
            <v>12000</v>
          </cell>
          <cell r="AO143">
            <v>1</v>
          </cell>
          <cell r="AP143">
            <v>1</v>
          </cell>
          <cell r="AU143">
            <v>8</v>
          </cell>
          <cell r="AV143">
            <v>3000</v>
          </cell>
          <cell r="AW143">
            <v>24000</v>
          </cell>
          <cell r="AX143" t="str">
            <v>вкл.</v>
          </cell>
          <cell r="AY143" t="str">
            <v>до 5</v>
          </cell>
          <cell r="AZ143">
            <v>24000</v>
          </cell>
          <cell r="BA143">
            <v>41789</v>
          </cell>
          <cell r="BB143">
            <v>41795</v>
          </cell>
          <cell r="BC143">
            <v>42799</v>
          </cell>
          <cell r="BD143" t="str">
            <v>авто</v>
          </cell>
          <cell r="BE143" t="str">
            <v>уровень инфляции</v>
          </cell>
          <cell r="BF143" t="str">
            <v>УСН</v>
          </cell>
          <cell r="BG143" t="str">
            <v>нет</v>
          </cell>
          <cell r="BH143" t="str">
            <v>нет</v>
          </cell>
          <cell r="BI143" t="str">
            <v>нет баннеров</v>
          </cell>
          <cell r="BK143">
            <v>2</v>
          </cell>
          <cell r="BL143">
            <v>10</v>
          </cell>
          <cell r="BM143">
            <v>3</v>
          </cell>
          <cell r="BN143">
            <v>109</v>
          </cell>
          <cell r="BO143">
            <v>18</v>
          </cell>
          <cell r="BP143" t="str">
            <v>Satvision SVR - 4325 light5</v>
          </cell>
          <cell r="BR143">
            <v>1323000</v>
          </cell>
          <cell r="BS143" t="str">
            <v>г.Оренбург, пр-т Гагарина, д.29/2</v>
          </cell>
          <cell r="BT143" t="str">
            <v>51.773963</v>
          </cell>
          <cell r="BU143" t="str">
            <v>55.185202</v>
          </cell>
          <cell r="BV143" t="str">
            <v>"Оренбург-Гагарина 29/2"</v>
          </cell>
          <cell r="BW143">
            <v>310814</v>
          </cell>
          <cell r="BX143" t="str">
            <v>ВДРНБ-2</v>
          </cell>
          <cell r="BY143" t="str">
            <v xml:space="preserve">Оренбургская область </v>
          </cell>
        </row>
        <row r="144">
          <cell r="B144" t="str">
            <v>"Оренбург-Дзержинского 27"</v>
          </cell>
          <cell r="C144" t="str">
            <v>"Оренбург-Дзержинского 27"</v>
          </cell>
          <cell r="D144" t="str">
            <v>Оренбург, пр. Дзержинского, 27</v>
          </cell>
          <cell r="E144">
            <v>311161</v>
          </cell>
          <cell r="F144" t="str">
            <v>ВДРНБ-8</v>
          </cell>
          <cell r="G144" t="str">
            <v>460009, Оренбургская область, г. Оренбург, пр. Дзержинского, №27 в 23 м. по направлению на юго-восток</v>
          </cell>
          <cell r="H144" t="str">
            <v>Урал-Сибирь</v>
          </cell>
          <cell r="I144" t="str">
            <v>Баженова Анастасия Владимировна</v>
          </cell>
          <cell r="J144" t="str">
            <v>Рулла Марина Владимировна</v>
          </cell>
          <cell r="K144" t="str">
            <v>ТМ</v>
          </cell>
          <cell r="M144" t="str">
            <v>Воробьева Евгения Валерьевна</v>
          </cell>
          <cell r="N144" t="str">
            <v>Рулла Марина Владимировна</v>
          </cell>
          <cell r="O144">
            <v>79096070285</v>
          </cell>
          <cell r="P144" t="str">
            <v>mrulla@jetmoney.ru</v>
          </cell>
          <cell r="Q144" t="str">
            <v xml:space="preserve">mrulla.jmm </v>
          </cell>
          <cell r="R144" t="str">
            <v>Группа ТМ Урал-Сибирь &lt;grouptmuralsib@jetmoney.ru&gt;</v>
          </cell>
          <cell r="S144" t="str">
            <v>7  (922) 880-27-57</v>
          </cell>
          <cell r="T144" t="str">
            <v>asemina@jetmoney.ru</v>
          </cell>
          <cell r="U144">
            <v>2</v>
          </cell>
          <cell r="V144" t="str">
            <v>8-909-607-91-13</v>
          </cell>
          <cell r="W144" t="str">
            <v>311161@jetmoney.ru</v>
          </cell>
          <cell r="X144" t="str">
            <v>jmm311161</v>
          </cell>
          <cell r="Y144" t="str">
            <v>Элекснет</v>
          </cell>
          <cell r="AF144">
            <v>42109</v>
          </cell>
          <cell r="AH144" t="str">
            <v>10:00</v>
          </cell>
          <cell r="AI144" t="str">
            <v>20:00</v>
          </cell>
          <cell r="AJ144" t="str">
            <v>10:00</v>
          </cell>
          <cell r="AK144" t="str">
            <v>20:00</v>
          </cell>
          <cell r="AL144">
            <v>20000</v>
          </cell>
          <cell r="AM144">
            <v>10000</v>
          </cell>
          <cell r="AO144">
            <v>1</v>
          </cell>
          <cell r="AP144">
            <v>1</v>
          </cell>
          <cell r="AU144">
            <v>5.76</v>
          </cell>
          <cell r="AV144">
            <v>3392.3611111111113</v>
          </cell>
          <cell r="AW144">
            <v>19540</v>
          </cell>
          <cell r="AX144" t="str">
            <v>вкл.</v>
          </cell>
          <cell r="AY144" t="str">
            <v>до 5</v>
          </cell>
          <cell r="AZ144">
            <v>0</v>
          </cell>
          <cell r="BA144">
            <v>42089</v>
          </cell>
          <cell r="BB144">
            <v>42090</v>
          </cell>
          <cell r="BC144">
            <v>43097</v>
          </cell>
          <cell r="BD144" t="str">
            <v>авто</v>
          </cell>
          <cell r="BE144" t="str">
            <v>уровень инфляции</v>
          </cell>
          <cell r="BF144" t="str">
            <v>НДФЛ</v>
          </cell>
          <cell r="BG144" t="str">
            <v>нет</v>
          </cell>
          <cell r="BH144" t="str">
            <v>да</v>
          </cell>
          <cell r="BI144" t="str">
            <v>2540ширина х 2350высота
2560ширина х 2380высота
2050ширина 2350высота
2530ширина х 2350высота</v>
          </cell>
          <cell r="BK144">
            <v>2</v>
          </cell>
          <cell r="BL144">
            <v>1</v>
          </cell>
          <cell r="BM144">
            <v>3</v>
          </cell>
          <cell r="BN144">
            <v>465.76</v>
          </cell>
          <cell r="BO144">
            <v>50</v>
          </cell>
          <cell r="BP144" t="str">
            <v>Satvision SVR - 4325 light5</v>
          </cell>
          <cell r="BR144">
            <v>668500</v>
          </cell>
          <cell r="BS144" t="str">
            <v>г.Оренбург, пр-т Дзержинского, д.27</v>
          </cell>
          <cell r="BT144" t="str">
            <v>51.837376</v>
          </cell>
          <cell r="BU144" t="str">
            <v>55.133284</v>
          </cell>
          <cell r="BV144" t="str">
            <v>"Оренбург-Дзержинского 27"</v>
          </cell>
          <cell r="BW144">
            <v>311161</v>
          </cell>
          <cell r="BX144" t="str">
            <v>ВДРНБ-8</v>
          </cell>
          <cell r="BY144" t="str">
            <v xml:space="preserve">Оренбургская область </v>
          </cell>
        </row>
        <row r="145">
          <cell r="B145" t="str">
            <v>"Оренбург-Дзержинского 4а"</v>
          </cell>
          <cell r="C145" t="str">
            <v>"Оренбург-Дзержинского 4а"</v>
          </cell>
          <cell r="D145" t="str">
            <v>Оренбург, пр-т Дзержинского, 4а</v>
          </cell>
          <cell r="E145">
            <v>310846</v>
          </cell>
          <cell r="F145" t="str">
            <v>ВДРНБ-4</v>
          </cell>
          <cell r="G145" t="str">
            <v>460038, Оренбургская область, г. Оренбург, пр-т Дзержинского, 4а</v>
          </cell>
          <cell r="H145" t="str">
            <v>Урал-Сибирь</v>
          </cell>
          <cell r="I145" t="str">
            <v>Баженова Анастасия Владимировна</v>
          </cell>
          <cell r="J145" t="str">
            <v>Рулла Марина Владимировна</v>
          </cell>
          <cell r="K145" t="str">
            <v>ТМ</v>
          </cell>
          <cell r="M145" t="str">
            <v>Воробьева Евгения Валерьевна</v>
          </cell>
          <cell r="N145" t="str">
            <v>Рулла Марина Владимировна</v>
          </cell>
          <cell r="O145">
            <v>79096070285</v>
          </cell>
          <cell r="P145" t="str">
            <v>mrulla@jetmoney.ru</v>
          </cell>
          <cell r="Q145" t="str">
            <v xml:space="preserve">mrulla.jmm </v>
          </cell>
          <cell r="R145" t="str">
            <v>Группа ТМ Урал-Сибирь &lt;grouptmuralsib@jetmoney.ru&gt;</v>
          </cell>
          <cell r="S145" t="str">
            <v>7  (922) 880-27-57</v>
          </cell>
          <cell r="T145" t="str">
            <v>asemina@jetmoney.ru</v>
          </cell>
          <cell r="U145">
            <v>2</v>
          </cell>
          <cell r="V145" t="str">
            <v>8-961-943-41-53</v>
          </cell>
          <cell r="W145" t="str">
            <v>310846@jetmoney.ru</v>
          </cell>
          <cell r="X145" t="str">
            <v>jmm310846</v>
          </cell>
          <cell r="Y145" t="str">
            <v>Элекснет</v>
          </cell>
          <cell r="AF145">
            <v>41845</v>
          </cell>
          <cell r="AH145" t="str">
            <v>09:00</v>
          </cell>
          <cell r="AI145" t="str">
            <v>20:00</v>
          </cell>
          <cell r="AJ145" t="str">
            <v>09:00</v>
          </cell>
          <cell r="AK145" t="str">
            <v>20:00</v>
          </cell>
          <cell r="AL145">
            <v>25000</v>
          </cell>
          <cell r="AM145">
            <v>12000</v>
          </cell>
          <cell r="AO145">
            <v>1</v>
          </cell>
          <cell r="AP145">
            <v>1</v>
          </cell>
          <cell r="AU145">
            <v>10.5</v>
          </cell>
          <cell r="AV145">
            <v>4285.7142857142853</v>
          </cell>
          <cell r="AW145">
            <v>45000</v>
          </cell>
          <cell r="AX145" t="str">
            <v>вкл.</v>
          </cell>
          <cell r="AY145" t="str">
            <v>до 10</v>
          </cell>
          <cell r="AZ145">
            <v>0</v>
          </cell>
          <cell r="BA145">
            <v>41821</v>
          </cell>
          <cell r="BB145">
            <v>41821</v>
          </cell>
          <cell r="BC145">
            <v>42826</v>
          </cell>
          <cell r="BD145" t="str">
            <v>авто</v>
          </cell>
          <cell r="BE145" t="str">
            <v>уровень инфляции</v>
          </cell>
          <cell r="BF145" t="str">
            <v>УСН</v>
          </cell>
          <cell r="BG145" t="str">
            <v>нет</v>
          </cell>
          <cell r="BH145" t="str">
            <v>да</v>
          </cell>
          <cell r="BI145" t="str">
            <v>3000ширина х 2850высота
3000ширина х 2850высота</v>
          </cell>
          <cell r="BK145">
            <v>2</v>
          </cell>
          <cell r="BL145">
            <v>10</v>
          </cell>
          <cell r="BM145">
            <v>3</v>
          </cell>
          <cell r="BN145">
            <v>465.76</v>
          </cell>
          <cell r="BO145">
            <v>16</v>
          </cell>
          <cell r="BP145" t="str">
            <v>Grizzy  4.Lite-X</v>
          </cell>
          <cell r="BR145">
            <v>1291500</v>
          </cell>
          <cell r="BS145" t="str">
            <v>г.Оренбург, пр-т Дзержинского, д.4А</v>
          </cell>
          <cell r="BT145" t="str">
            <v>51.82696</v>
          </cell>
          <cell r="BU145" t="str">
            <v>55.116613</v>
          </cell>
          <cell r="BV145" t="str">
            <v>"Оренбург-Дзержинского 4а"</v>
          </cell>
          <cell r="BW145">
            <v>310846</v>
          </cell>
          <cell r="BX145" t="str">
            <v>ВДРНБ-4</v>
          </cell>
          <cell r="BY145" t="str">
            <v xml:space="preserve">Оренбургская область </v>
          </cell>
        </row>
        <row r="146">
          <cell r="B146" t="str">
            <v>"Оренбург-Новая, 4, ТРК Гуливер"</v>
          </cell>
          <cell r="C146" t="str">
            <v>"Оренбург-ТРК Гуливер"</v>
          </cell>
          <cell r="D146" t="str">
            <v>Оренбург, ул. Новая, 4</v>
          </cell>
          <cell r="E146">
            <v>310821</v>
          </cell>
          <cell r="F146" t="str">
            <v>ВДРНБ-3</v>
          </cell>
          <cell r="G146" t="str">
            <v>460022, Оренбургская обл., г. Оренбург, ул. Новая, 4</v>
          </cell>
          <cell r="H146" t="str">
            <v>Урал-Сибирь</v>
          </cell>
          <cell r="I146" t="str">
            <v>Баженова Анастасия Владимировна</v>
          </cell>
          <cell r="J146" t="str">
            <v>Рулла Марина Владимировна</v>
          </cell>
          <cell r="K146" t="str">
            <v>ТМ</v>
          </cell>
          <cell r="M146" t="str">
            <v>Воробьева Евгения Валерьевна</v>
          </cell>
          <cell r="N146" t="str">
            <v>Рулла Марина Владимировна</v>
          </cell>
          <cell r="O146">
            <v>79096070285</v>
          </cell>
          <cell r="P146" t="str">
            <v>mrulla@jetmoney.ru</v>
          </cell>
          <cell r="Q146" t="str">
            <v xml:space="preserve">mrulla.jmm </v>
          </cell>
          <cell r="R146" t="str">
            <v>Группа ТМ Урал-Сибирь &lt;grouptmuralsib@jetmoney.ru&gt;</v>
          </cell>
          <cell r="S146" t="str">
            <v>7  (922) 880-27-57</v>
          </cell>
          <cell r="T146" t="str">
            <v>asemina@jetmoney.ru</v>
          </cell>
          <cell r="U146">
            <v>2</v>
          </cell>
          <cell r="V146" t="str">
            <v>8-961-900-12-60</v>
          </cell>
          <cell r="W146" t="str">
            <v>310821@jetmoney.ru</v>
          </cell>
          <cell r="X146" t="str">
            <v>jmm310821</v>
          </cell>
          <cell r="Y146" t="str">
            <v>Элекснет</v>
          </cell>
          <cell r="AF146">
            <v>41830</v>
          </cell>
          <cell r="AH146" t="str">
            <v>10:00</v>
          </cell>
          <cell r="AI146" t="str">
            <v>21:00</v>
          </cell>
          <cell r="AJ146" t="str">
            <v>10:00</v>
          </cell>
          <cell r="AK146" t="str">
            <v>21:00</v>
          </cell>
          <cell r="AL146">
            <v>30000</v>
          </cell>
          <cell r="AM146">
            <v>12000</v>
          </cell>
          <cell r="AO146">
            <v>1</v>
          </cell>
          <cell r="AP146">
            <v>1</v>
          </cell>
          <cell r="AU146">
            <v>19.420000000000002</v>
          </cell>
          <cell r="AV146">
            <v>4092.9969104016473</v>
          </cell>
          <cell r="AW146">
            <v>79486</v>
          </cell>
          <cell r="AX146" t="str">
            <v>вкл.</v>
          </cell>
          <cell r="AY146" t="str">
            <v>до 5</v>
          </cell>
          <cell r="AZ146">
            <v>75700.33</v>
          </cell>
          <cell r="BA146">
            <v>42278</v>
          </cell>
          <cell r="BB146">
            <v>42278</v>
          </cell>
          <cell r="BC146">
            <v>42947</v>
          </cell>
          <cell r="BE146">
            <v>0.1</v>
          </cell>
          <cell r="BF146">
            <v>0</v>
          </cell>
          <cell r="BG146" t="str">
            <v>нет</v>
          </cell>
          <cell r="BH146" t="str">
            <v>да</v>
          </cell>
          <cell r="BI146" t="str">
            <v>1200ширина х 2360высота</v>
          </cell>
          <cell r="BK146">
            <v>4</v>
          </cell>
          <cell r="BL146">
            <v>2</v>
          </cell>
          <cell r="BM146">
            <v>3</v>
          </cell>
          <cell r="BN146">
            <v>477.9</v>
          </cell>
          <cell r="BO146">
            <v>14</v>
          </cell>
          <cell r="BP146" t="str">
            <v>Satvision SVR - 4325 light5</v>
          </cell>
          <cell r="BR146">
            <v>1511500</v>
          </cell>
          <cell r="BS146" t="str">
            <v xml:space="preserve">г.Оренбург, ул.Новая, д.4 </v>
          </cell>
          <cell r="BT146" t="str">
            <v>51.811317</v>
          </cell>
          <cell r="BU146" t="str">
            <v>55.091518</v>
          </cell>
          <cell r="BV146" t="str">
            <v>"Оренбург-ТРК Гуливер"</v>
          </cell>
          <cell r="BW146">
            <v>310821</v>
          </cell>
          <cell r="BX146" t="str">
            <v>ВДРНБ-3</v>
          </cell>
          <cell r="BY146" t="str">
            <v xml:space="preserve">Оренбургская область </v>
          </cell>
        </row>
        <row r="147">
          <cell r="B147" t="str">
            <v>"Соль-Илецк - Оренбургская, 12"</v>
          </cell>
          <cell r="C147" t="str">
            <v>"Соль-Илецк - Оренбургская, 12"</v>
          </cell>
          <cell r="D147" t="str">
            <v>Соль-Илецк, ул.Оренбургская, 12</v>
          </cell>
          <cell r="E147">
            <v>311198</v>
          </cell>
          <cell r="F147" t="str">
            <v>ВДСЛЛ-1</v>
          </cell>
          <cell r="G147" t="str">
            <v>461505, Оренбургская область, Соль-Илецкий район, г. Соль-Илецк, ул. Оренбургская, 12</v>
          </cell>
          <cell r="H147" t="str">
            <v>Урал-Сибирь</v>
          </cell>
          <cell r="I147" t="str">
            <v>Баженова Анастасия Владимировна</v>
          </cell>
          <cell r="J147" t="str">
            <v>Рулла Марина Владимировна</v>
          </cell>
          <cell r="K147" t="str">
            <v>ТМ</v>
          </cell>
          <cell r="M147" t="str">
            <v>Каптевова Елена Андреевна</v>
          </cell>
          <cell r="N147" t="str">
            <v>Рулла Марина Владимировна</v>
          </cell>
          <cell r="O147">
            <v>79096070285</v>
          </cell>
          <cell r="P147" t="str">
            <v>mrulla@jetmoney.ru</v>
          </cell>
          <cell r="Q147" t="str">
            <v xml:space="preserve">mrulla.jmm </v>
          </cell>
          <cell r="R147" t="str">
            <v>Группа ТМ Урал-Сибирь &lt;grouptmuralsib@jetmoney.ru&gt;</v>
          </cell>
          <cell r="S147" t="str">
            <v>7  (922) 880-27-57</v>
          </cell>
          <cell r="T147" t="str">
            <v>asemina@jetmoney.ru</v>
          </cell>
          <cell r="U147">
            <v>2</v>
          </cell>
          <cell r="V147" t="str">
            <v>8-903-394-00-44</v>
          </cell>
          <cell r="W147" t="str">
            <v>311198@jetmoney.ru</v>
          </cell>
          <cell r="X147" t="str">
            <v>jmm311198</v>
          </cell>
          <cell r="Y147" t="str">
            <v>Qiwi</v>
          </cell>
          <cell r="Z147">
            <v>10249665</v>
          </cell>
          <cell r="AA147" t="str">
            <v>Приволжский ФО, Оренбургская обл</v>
          </cell>
          <cell r="AB147" t="str">
            <v>Соль-Илецк</v>
          </cell>
          <cell r="AC147" t="str">
            <v>Оренбургская ул, 12</v>
          </cell>
          <cell r="AD147" t="str">
            <v>установить Qiwi август 2017</v>
          </cell>
          <cell r="AF147">
            <v>42164</v>
          </cell>
          <cell r="AH147" t="str">
            <v>09:00</v>
          </cell>
          <cell r="AI147" t="str">
            <v>18:00</v>
          </cell>
          <cell r="AJ147" t="str">
            <v>09:00</v>
          </cell>
          <cell r="AK147" t="str">
            <v>18:00</v>
          </cell>
          <cell r="AL147">
            <v>25000</v>
          </cell>
          <cell r="AM147">
            <v>13000</v>
          </cell>
          <cell r="AO147">
            <v>1</v>
          </cell>
          <cell r="AP147">
            <v>1</v>
          </cell>
          <cell r="AU147">
            <v>15</v>
          </cell>
          <cell r="AV147">
            <v>2200</v>
          </cell>
          <cell r="AW147">
            <v>33000</v>
          </cell>
          <cell r="AX147" t="str">
            <v>вкл.</v>
          </cell>
          <cell r="AY147" t="str">
            <v>до 5</v>
          </cell>
          <cell r="AZ147">
            <v>33000</v>
          </cell>
          <cell r="BA147">
            <v>42139</v>
          </cell>
          <cell r="BB147">
            <v>42144</v>
          </cell>
          <cell r="BC147">
            <v>42814</v>
          </cell>
          <cell r="BD147" t="str">
            <v>авто</v>
          </cell>
          <cell r="BE147" t="str">
            <v>уровень инфляции</v>
          </cell>
          <cell r="BF147" t="str">
            <v>УСН</v>
          </cell>
          <cell r="BG147" t="str">
            <v>нет</v>
          </cell>
          <cell r="BH147" t="str">
            <v>да</v>
          </cell>
          <cell r="BI147" t="str">
            <v>2700ширина 3370высота
4450ширина 2100высота</v>
          </cell>
          <cell r="BK147">
            <v>5</v>
          </cell>
          <cell r="BL147">
            <v>1</v>
          </cell>
          <cell r="BM147">
            <v>3</v>
          </cell>
          <cell r="BN147">
            <v>465.76</v>
          </cell>
          <cell r="BO147">
            <v>12</v>
          </cell>
          <cell r="BP147" t="str">
            <v>Satvision SVR - 4325 light5</v>
          </cell>
          <cell r="BR147">
            <v>1134000</v>
          </cell>
          <cell r="BS147" t="str">
            <v>г.Соль-Илецк, ул.Оренбургская, д.12</v>
          </cell>
          <cell r="BT147" t="str">
            <v>51.155536</v>
          </cell>
          <cell r="BU147" t="str">
            <v>54.998394</v>
          </cell>
          <cell r="BV147" t="str">
            <v>"Соль-Илецк - Оренбургская, 12"</v>
          </cell>
          <cell r="BW147">
            <v>311198</v>
          </cell>
          <cell r="BX147" t="str">
            <v>ВДСЛЛ-1</v>
          </cell>
          <cell r="BY147" t="str">
            <v xml:space="preserve">Оренбургская область </v>
          </cell>
        </row>
        <row r="148">
          <cell r="B148" t="str">
            <v>"Сорочинск-Красноармейская, 22А"</v>
          </cell>
          <cell r="C148" t="str">
            <v>"Сорочинск-Красноармейская, 22А"</v>
          </cell>
          <cell r="D148" t="str">
            <v>Сорочинск, ул. Красноармейская,22а, пом.3</v>
          </cell>
          <cell r="E148">
            <v>311315</v>
          </cell>
          <cell r="F148" t="str">
            <v>СРК-1</v>
          </cell>
          <cell r="G148" t="str">
            <v>461900, Оренбургская область, г. Сорочинск, ул. Красноармейская, д. 22А, помещение №3</v>
          </cell>
          <cell r="H148" t="str">
            <v>Урал-Сибирь</v>
          </cell>
          <cell r="I148" t="str">
            <v>Баженова Анастасия Владимировна</v>
          </cell>
          <cell r="J148" t="str">
            <v>Рулла Марина Владимировна</v>
          </cell>
          <cell r="K148" t="str">
            <v>ТМ</v>
          </cell>
          <cell r="M148" t="str">
            <v>Сонина Мария Олеговна</v>
          </cell>
          <cell r="N148" t="str">
            <v>Рулла Марина Владимировна</v>
          </cell>
          <cell r="O148">
            <v>79096070285</v>
          </cell>
          <cell r="P148" t="str">
            <v>mrulla@jetmoney.ru</v>
          </cell>
          <cell r="Q148" t="str">
            <v xml:space="preserve">mrulla.jmm </v>
          </cell>
          <cell r="R148" t="str">
            <v>Группа ТМ Урал-Сибирь &lt;grouptmuralsib@jetmoney.ru&gt;</v>
          </cell>
          <cell r="S148" t="str">
            <v>7  (922) 880-27-57</v>
          </cell>
          <cell r="T148" t="str">
            <v>asemina@jetmoney.ru</v>
          </cell>
          <cell r="U148">
            <v>2</v>
          </cell>
          <cell r="V148" t="str">
            <v>8-905-844-95-27</v>
          </cell>
          <cell r="W148" t="str">
            <v>311315@jetmoney.ru</v>
          </cell>
          <cell r="X148" t="str">
            <v>jmm311315</v>
          </cell>
          <cell r="Y148" t="str">
            <v>Qiwi</v>
          </cell>
          <cell r="Z148">
            <v>10249675</v>
          </cell>
          <cell r="AA148" t="str">
            <v>Приволжский ФО, Оренбургская обл</v>
          </cell>
          <cell r="AB148" t="str">
            <v>Сорочинск</v>
          </cell>
          <cell r="AC148" t="str">
            <v>Красноармейская ул, 22а</v>
          </cell>
          <cell r="AD148" t="str">
            <v>установить Qiwi август 2017</v>
          </cell>
          <cell r="AF148">
            <v>42355</v>
          </cell>
          <cell r="AH148" t="str">
            <v>09:00</v>
          </cell>
          <cell r="AI148" t="str">
            <v>18:00</v>
          </cell>
          <cell r="AJ148" t="str">
            <v>09:00</v>
          </cell>
          <cell r="AK148" t="str">
            <v>18:00</v>
          </cell>
          <cell r="AL148">
            <v>20000</v>
          </cell>
          <cell r="AM148">
            <v>8000</v>
          </cell>
          <cell r="AO148">
            <v>1</v>
          </cell>
          <cell r="AP148">
            <v>1</v>
          </cell>
          <cell r="AU148">
            <v>63.3</v>
          </cell>
          <cell r="AV148">
            <v>426.54028436018962</v>
          </cell>
          <cell r="AW148">
            <v>27000</v>
          </cell>
          <cell r="AX148" t="str">
            <v>вкл.</v>
          </cell>
          <cell r="AY148" t="str">
            <v>до 5</v>
          </cell>
          <cell r="AZ148">
            <v>0</v>
          </cell>
          <cell r="BA148">
            <v>42332</v>
          </cell>
          <cell r="BB148">
            <v>42340</v>
          </cell>
          <cell r="BC148">
            <v>43010</v>
          </cell>
          <cell r="BD148" t="str">
            <v>авто</v>
          </cell>
          <cell r="BE148">
            <v>0.1</v>
          </cell>
          <cell r="BF148" t="str">
            <v>НДФЛ</v>
          </cell>
          <cell r="BG148" t="str">
            <v>нет</v>
          </cell>
          <cell r="BH148" t="str">
            <v>да</v>
          </cell>
          <cell r="BI148" t="str">
            <v>4200ширина  х 2000высота
4200ширина  х 2000высота</v>
          </cell>
          <cell r="BK148">
            <v>4</v>
          </cell>
          <cell r="BL148">
            <v>1</v>
          </cell>
          <cell r="BM148">
            <v>3</v>
          </cell>
          <cell r="BN148">
            <v>465.76</v>
          </cell>
          <cell r="BO148">
            <v>25</v>
          </cell>
          <cell r="BP148" t="str">
            <v>Satvision SVR - 4325 light5</v>
          </cell>
          <cell r="BR148">
            <v>801000</v>
          </cell>
          <cell r="BS148" t="str">
            <v>г.Сорочинск, ул.Красноармейская, д.22а</v>
          </cell>
          <cell r="BT148" t="str">
            <v>52.43236</v>
          </cell>
          <cell r="BU148" t="str">
            <v>53.155983</v>
          </cell>
          <cell r="BV148" t="str">
            <v>"Сорочинск-Красноармейская, 22А"</v>
          </cell>
          <cell r="BW148">
            <v>311315</v>
          </cell>
          <cell r="BX148" t="str">
            <v>СРК-1</v>
          </cell>
          <cell r="BY148" t="str">
            <v xml:space="preserve">Оренбургская область </v>
          </cell>
        </row>
        <row r="149">
          <cell r="B149" t="str">
            <v>"Клинцы-Ленина, 21"</v>
          </cell>
          <cell r="C149" t="str">
            <v>"Клинцы-Ленина"</v>
          </cell>
          <cell r="D149" t="str">
            <v>Клинцы, пр-т Ленина, 21</v>
          </cell>
          <cell r="E149">
            <v>310922</v>
          </cell>
          <cell r="F149" t="str">
            <v>БР6</v>
          </cell>
          <cell r="G149" t="str">
            <v>243140, Брянская область, г. Клинцы, пр-кт Ленина, д.21</v>
          </cell>
          <cell r="H149" t="str">
            <v>Центр</v>
          </cell>
          <cell r="I149" t="str">
            <v>Новиков Сергей Викторович</v>
          </cell>
          <cell r="J149" t="str">
            <v>Селютина Анастасия Вячеславовна</v>
          </cell>
          <cell r="K149" t="str">
            <v>РОП</v>
          </cell>
          <cell r="M149" t="str">
            <v>Кириченко Кристина Викторовна</v>
          </cell>
          <cell r="N149" t="str">
            <v>Селютина Анастасия Вячеславовна</v>
          </cell>
          <cell r="O149">
            <v>79605562727</v>
          </cell>
          <cell r="P149" t="str">
            <v>aselyutina@jetmoney.ru</v>
          </cell>
          <cell r="Q149" t="str">
            <v>aselyutina.jmm</v>
          </cell>
          <cell r="R149" t="str">
            <v>Группа ТМ Центр &lt;grouptmcenter@jetmoney.ru&gt;</v>
          </cell>
          <cell r="T149" t="str">
            <v>snovikov@jetmoney.ru</v>
          </cell>
          <cell r="U149">
            <v>0</v>
          </cell>
          <cell r="V149" t="str">
            <v>8-960-558-62-01</v>
          </cell>
          <cell r="W149" t="str">
            <v>310922@jetmoney.ru</v>
          </cell>
          <cell r="X149" t="str">
            <v>jmm310922</v>
          </cell>
          <cell r="Y149" t="str">
            <v>нет</v>
          </cell>
          <cell r="AD149" t="str">
            <v>хотим установить Qiwi - ТМ переуточнить</v>
          </cell>
          <cell r="AF149">
            <v>41933</v>
          </cell>
          <cell r="AH149" t="str">
            <v>09:00</v>
          </cell>
          <cell r="AI149" t="str">
            <v>20:00</v>
          </cell>
          <cell r="AJ149" t="str">
            <v>09:00</v>
          </cell>
          <cell r="AK149" t="str">
            <v>20:00</v>
          </cell>
          <cell r="AL149">
            <v>20000</v>
          </cell>
          <cell r="AM149">
            <v>10000</v>
          </cell>
          <cell r="AO149">
            <v>1</v>
          </cell>
          <cell r="AP149">
            <v>1</v>
          </cell>
          <cell r="AU149">
            <v>10.3</v>
          </cell>
          <cell r="AV149">
            <v>1941.7475728155339</v>
          </cell>
          <cell r="AW149">
            <v>20000</v>
          </cell>
          <cell r="AX149" t="str">
            <v>отд.</v>
          </cell>
          <cell r="AY149" t="str">
            <v>до 5</v>
          </cell>
          <cell r="AZ149">
            <v>0</v>
          </cell>
          <cell r="BA149">
            <v>41891</v>
          </cell>
          <cell r="BB149">
            <v>41899</v>
          </cell>
          <cell r="BC149">
            <v>42903</v>
          </cell>
          <cell r="BD149" t="str">
            <v>авто</v>
          </cell>
          <cell r="BE149" t="str">
            <v>уровень инфляции</v>
          </cell>
          <cell r="BF149" t="str">
            <v>УСН</v>
          </cell>
          <cell r="BG149" t="str">
            <v>да</v>
          </cell>
          <cell r="BH149" t="str">
            <v>да</v>
          </cell>
          <cell r="BI149" t="str">
            <v>4000 ширина х 2000 высота</v>
          </cell>
          <cell r="BK149">
            <v>4</v>
          </cell>
          <cell r="BL149">
            <v>1</v>
          </cell>
          <cell r="BM149">
            <v>3</v>
          </cell>
          <cell r="BN149">
            <v>465.76</v>
          </cell>
          <cell r="BO149">
            <v>24</v>
          </cell>
          <cell r="BP149" t="str">
            <v>Vesta</v>
          </cell>
          <cell r="BR149">
            <v>913500</v>
          </cell>
          <cell r="BS149" t="str">
            <v>г.Клинцы, пр-т Ленина, д.21</v>
          </cell>
          <cell r="BT149" t="str">
            <v>52.753518</v>
          </cell>
          <cell r="BU149" t="str">
            <v>32.235031</v>
          </cell>
          <cell r="BV149" t="str">
            <v>"Клинцы-Ленина"</v>
          </cell>
          <cell r="BW149">
            <v>310922</v>
          </cell>
          <cell r="BX149" t="str">
            <v>БР6</v>
          </cell>
          <cell r="BY149" t="str">
            <v>Брянская обл</v>
          </cell>
        </row>
        <row r="150">
          <cell r="B150" t="str">
            <v>"Новозыбков-Первомайская 22"</v>
          </cell>
          <cell r="C150" t="str">
            <v>"Новозыбков-Первомайская 22"</v>
          </cell>
          <cell r="D150" t="str">
            <v>Новозыбков, ул. Первомайская, 22</v>
          </cell>
          <cell r="E150">
            <v>310874</v>
          </cell>
          <cell r="F150" t="str">
            <v>НВЗ-1</v>
          </cell>
          <cell r="G150" t="str">
            <v>243020, Брянская область, г. Новозыбков, ул. Первомайская, 22</v>
          </cell>
          <cell r="H150" t="str">
            <v>Центр</v>
          </cell>
          <cell r="I150" t="str">
            <v>Новиков Сергей Викторович</v>
          </cell>
          <cell r="J150" t="str">
            <v>Селютина Анастасия Вячеславовна</v>
          </cell>
          <cell r="K150" t="str">
            <v>РОП</v>
          </cell>
          <cell r="M150" t="str">
            <v>Кириченко Кристина Викторовна</v>
          </cell>
          <cell r="N150" t="str">
            <v>Селютина Анастасия Вячеславовна</v>
          </cell>
          <cell r="O150">
            <v>79605562727</v>
          </cell>
          <cell r="P150" t="str">
            <v>aselyutina@jetmoney.ru</v>
          </cell>
          <cell r="Q150" t="str">
            <v>aselyutina.jmm</v>
          </cell>
          <cell r="R150" t="str">
            <v>Группа ТМ Центр &lt;grouptmcenter@jetmoney.ru&gt;</v>
          </cell>
          <cell r="T150" t="str">
            <v>snovikov@jetmoney.ru</v>
          </cell>
          <cell r="U150">
            <v>0</v>
          </cell>
          <cell r="V150" t="str">
            <v>8-909-242-08-15</v>
          </cell>
          <cell r="W150" t="str">
            <v>310874@jetmoney.ru</v>
          </cell>
          <cell r="X150" t="str">
            <v>jmm310874</v>
          </cell>
          <cell r="Y150" t="str">
            <v>нет</v>
          </cell>
          <cell r="AD150" t="str">
            <v>установить Qiwi август 2017</v>
          </cell>
          <cell r="AE150" t="str">
            <v>нет, соглашение на установку с арендодателем подписано</v>
          </cell>
          <cell r="AF150">
            <v>41871</v>
          </cell>
          <cell r="AH150" t="str">
            <v>08:00</v>
          </cell>
          <cell r="AI150" t="str">
            <v>19:00</v>
          </cell>
          <cell r="AJ150" t="str">
            <v>08:00</v>
          </cell>
          <cell r="AK150" t="str">
            <v>19:00</v>
          </cell>
          <cell r="AL150">
            <v>25000</v>
          </cell>
          <cell r="AM150">
            <v>12000</v>
          </cell>
          <cell r="AO150">
            <v>1</v>
          </cell>
          <cell r="AP150">
            <v>1</v>
          </cell>
          <cell r="AU150">
            <v>15</v>
          </cell>
          <cell r="AV150">
            <v>1226.0666666666666</v>
          </cell>
          <cell r="AW150">
            <v>18391</v>
          </cell>
          <cell r="AX150" t="str">
            <v>отд.</v>
          </cell>
          <cell r="AY150" t="str">
            <v xml:space="preserve">до 5 </v>
          </cell>
          <cell r="AZ150">
            <v>0</v>
          </cell>
          <cell r="BA150">
            <v>41844</v>
          </cell>
          <cell r="BB150">
            <v>41844</v>
          </cell>
          <cell r="BC150">
            <v>42849</v>
          </cell>
          <cell r="BD150" t="str">
            <v>авто</v>
          </cell>
          <cell r="BE150" t="str">
            <v>уровень инфляции</v>
          </cell>
          <cell r="BF150" t="str">
            <v>НДФЛ</v>
          </cell>
          <cell r="BG150" t="str">
            <v>нет</v>
          </cell>
          <cell r="BH150" t="str">
            <v>да</v>
          </cell>
          <cell r="BI150" t="str">
            <v>2100 ширина х 950 высота</v>
          </cell>
          <cell r="BK150">
            <v>3</v>
          </cell>
          <cell r="BL150">
            <v>1</v>
          </cell>
          <cell r="BM150">
            <v>3</v>
          </cell>
          <cell r="BN150">
            <v>465.76</v>
          </cell>
          <cell r="BO150">
            <v>24</v>
          </cell>
          <cell r="BP150" t="str">
            <v>VeSta VDBR-6004</v>
          </cell>
          <cell r="BR150">
            <v>1006000</v>
          </cell>
          <cell r="BS150" t="str">
            <v>г.Новозыбков, ул.Первомайская, д.22</v>
          </cell>
          <cell r="BT150" t="str">
            <v>52.534104</v>
          </cell>
          <cell r="BU150" t="str">
            <v>31.930017</v>
          </cell>
          <cell r="BV150" t="str">
            <v>"Новозыбков-Первомайская 22"</v>
          </cell>
          <cell r="BW150">
            <v>310874</v>
          </cell>
          <cell r="BX150" t="str">
            <v>НВЗ-1</v>
          </cell>
          <cell r="BY150" t="str">
            <v>Брянская обл</v>
          </cell>
        </row>
        <row r="151">
          <cell r="B151" t="str">
            <v>"Стародуб-Краснооктябрьская, 11Д"</v>
          </cell>
          <cell r="C151" t="str">
            <v>"Стародуб-Краснооктябрьская, 11Д"</v>
          </cell>
          <cell r="D151" t="str">
            <v>Стародуб, ул.Краснооктябрьская, 11-д</v>
          </cell>
          <cell r="E151">
            <v>311201</v>
          </cell>
          <cell r="F151" t="str">
            <v>ВДСТР-1</v>
          </cell>
          <cell r="G151" t="str">
            <v>243240, Брянская область, г. Стародуб, ул. Краснооктябрьская, № 11-д</v>
          </cell>
          <cell r="H151" t="str">
            <v>Центр</v>
          </cell>
          <cell r="I151" t="str">
            <v>Новиков Сергей Викторович</v>
          </cell>
          <cell r="J151" t="str">
            <v>Селютина Анастасия Вячеславовна</v>
          </cell>
          <cell r="K151" t="str">
            <v>РОП</v>
          </cell>
          <cell r="M151" t="str">
            <v>Кириченко Кристина Викторовна</v>
          </cell>
          <cell r="N151" t="str">
            <v>Селютина Анастасия Вячеславовна</v>
          </cell>
          <cell r="O151">
            <v>79605562727</v>
          </cell>
          <cell r="P151" t="str">
            <v>aselyutina@jetmoney.ru</v>
          </cell>
          <cell r="Q151" t="str">
            <v>aselyutina.jmm</v>
          </cell>
          <cell r="R151" t="str">
            <v>Группа ТМ Центр &lt;grouptmcenter@jetmoney.ru&gt;</v>
          </cell>
          <cell r="T151" t="str">
            <v>snovikov@jetmoney.ru</v>
          </cell>
          <cell r="U151">
            <v>0</v>
          </cell>
          <cell r="V151" t="str">
            <v>8-905-188-03-00</v>
          </cell>
          <cell r="W151" t="str">
            <v>311201@jetmoney.ru</v>
          </cell>
          <cell r="X151" t="str">
            <v>jmm311201</v>
          </cell>
          <cell r="Y151" t="str">
            <v>нет</v>
          </cell>
          <cell r="AD151" t="str">
            <v>Установка терминала технически невозможна (метраж)</v>
          </cell>
          <cell r="AF151">
            <v>42159</v>
          </cell>
          <cell r="AH151" t="str">
            <v>09:00</v>
          </cell>
          <cell r="AI151" t="str">
            <v>20:00</v>
          </cell>
          <cell r="AJ151" t="str">
            <v>09:00</v>
          </cell>
          <cell r="AK151" t="str">
            <v>19:00</v>
          </cell>
          <cell r="AL151">
            <v>18000</v>
          </cell>
          <cell r="AM151">
            <v>8000</v>
          </cell>
          <cell r="AO151">
            <v>1</v>
          </cell>
          <cell r="AP151">
            <v>1</v>
          </cell>
          <cell r="AU151">
            <v>9</v>
          </cell>
          <cell r="AV151">
            <v>2554.3333333333335</v>
          </cell>
          <cell r="AW151">
            <v>22989</v>
          </cell>
          <cell r="AX151" t="str">
            <v>вкл.</v>
          </cell>
          <cell r="AY151" t="str">
            <v>до 5</v>
          </cell>
          <cell r="AZ151">
            <v>0</v>
          </cell>
          <cell r="BA151">
            <v>42139</v>
          </cell>
          <cell r="BB151">
            <v>42139</v>
          </cell>
          <cell r="BC151">
            <v>42809</v>
          </cell>
          <cell r="BD151" t="str">
            <v>авто</v>
          </cell>
          <cell r="BE151" t="str">
            <v>уровень инфляции</v>
          </cell>
          <cell r="BF151" t="str">
            <v>НДФЛ</v>
          </cell>
          <cell r="BG151" t="str">
            <v>нет</v>
          </cell>
          <cell r="BH151" t="str">
            <v>да</v>
          </cell>
          <cell r="BI151" t="str">
            <v>3309 ширина х2080 высота</v>
          </cell>
          <cell r="BK151">
            <v>3</v>
          </cell>
          <cell r="BL151">
            <v>20</v>
          </cell>
          <cell r="BM151">
            <v>3</v>
          </cell>
          <cell r="BN151">
            <v>476</v>
          </cell>
          <cell r="BO151">
            <v>17</v>
          </cell>
          <cell r="BP151" t="str">
            <v>Elex H-4 nano 960/12</v>
          </cell>
          <cell r="BR151">
            <v>528500</v>
          </cell>
          <cell r="BS151" t="str">
            <v>г.Стародуб, ул.Краснооктябрьская, д.11Д</v>
          </cell>
          <cell r="BT151" t="str">
            <v>52.587351</v>
          </cell>
          <cell r="BU151" t="str">
            <v>32.76084</v>
          </cell>
          <cell r="BV151" t="str">
            <v>"Стародуб-Краснооктябрьская, 11Д"</v>
          </cell>
          <cell r="BW151">
            <v>311201</v>
          </cell>
          <cell r="BX151" t="str">
            <v>ВДСТР-1</v>
          </cell>
          <cell r="BY151" t="str">
            <v>Брянская обл</v>
          </cell>
        </row>
        <row r="152">
          <cell r="B152" t="str">
            <v>"Выселки-Фрунзе, 10"</v>
          </cell>
          <cell r="C152" t="str">
            <v>"Выселки"</v>
          </cell>
          <cell r="D152" t="str">
            <v>Выселки, пер. Фрунзе, 10</v>
          </cell>
          <cell r="E152">
            <v>310713</v>
          </cell>
          <cell r="F152" t="str">
            <v>ВДВСЛК</v>
          </cell>
          <cell r="G152" t="str">
            <v>353100,  Краснодарский край, Выселковский район, ст-ца Выселки, пер. Фрунзе, д. 10</v>
          </cell>
          <cell r="H152" t="str">
            <v>Юг</v>
          </cell>
          <cell r="I152" t="str">
            <v>Очеретнюк Александр Леонидович</v>
          </cell>
          <cell r="J152" t="str">
            <v>Сытникова Инга Вячеславовна</v>
          </cell>
          <cell r="K152" t="str">
            <v>ТМ</v>
          </cell>
          <cell r="M152" t="str">
            <v>Корсунова Т.А</v>
          </cell>
          <cell r="N152" t="str">
            <v>Русецкая Евгения Романовна (резерв Чкония Лампия Владимировна)</v>
          </cell>
          <cell r="O152">
            <v>79649140707</v>
          </cell>
          <cell r="P152" t="str">
            <v>isytnikova@jetmoney.ru</v>
          </cell>
          <cell r="Q152" t="str">
            <v>live:sytnikova.inga</v>
          </cell>
          <cell r="R152" t="str">
            <v>Группа ТМ Юг &lt;grouptmug@jetmoney.ru&gt;</v>
          </cell>
          <cell r="S152" t="str">
            <v>8 (964) 557-68-37</v>
          </cell>
          <cell r="T152" t="str">
            <v>aocheretnyuk@jetmoney.ru</v>
          </cell>
          <cell r="U152">
            <v>0</v>
          </cell>
          <cell r="V152" t="str">
            <v>8-960-495-63-13</v>
          </cell>
          <cell r="W152" t="str">
            <v>310713@jetmoney.ru</v>
          </cell>
          <cell r="X152" t="str">
            <v>jmm310713</v>
          </cell>
          <cell r="Y152" t="str">
            <v>Qiwi</v>
          </cell>
          <cell r="Z152">
            <v>10363788</v>
          </cell>
          <cell r="AA152" t="str">
            <v>Северо-Кавказский ФО, Краснодарский край</v>
          </cell>
          <cell r="AB152" t="str">
            <v>Выселковский</v>
          </cell>
          <cell r="AC152" t="str">
            <v>Фрунзе пер, 10(КрД)</v>
          </cell>
          <cell r="AD152" t="str">
            <v>установить Qiwi август 2017</v>
          </cell>
          <cell r="AF152">
            <v>41698</v>
          </cell>
          <cell r="AH152" t="str">
            <v>08:00</v>
          </cell>
          <cell r="AI152" t="str">
            <v>19:00</v>
          </cell>
          <cell r="AJ152" t="str">
            <v>08:00</v>
          </cell>
          <cell r="AK152" t="str">
            <v>19:00</v>
          </cell>
          <cell r="AL152">
            <v>25000</v>
          </cell>
          <cell r="AM152">
            <v>10000</v>
          </cell>
          <cell r="AO152">
            <v>1</v>
          </cell>
          <cell r="AP152">
            <v>1</v>
          </cell>
          <cell r="AU152">
            <v>12.4</v>
          </cell>
          <cell r="AV152">
            <v>1391.1290322580644</v>
          </cell>
          <cell r="AW152">
            <v>17250</v>
          </cell>
          <cell r="AX152" t="str">
            <v>отд.</v>
          </cell>
          <cell r="AY152" t="str">
            <v>до 30</v>
          </cell>
          <cell r="AZ152">
            <v>0</v>
          </cell>
          <cell r="BA152">
            <v>41699</v>
          </cell>
          <cell r="BB152">
            <v>41699</v>
          </cell>
          <cell r="BC152">
            <v>43040</v>
          </cell>
          <cell r="BD152" t="str">
            <v>авто</v>
          </cell>
          <cell r="BF152" t="str">
            <v>НДФЛ</v>
          </cell>
          <cell r="BG152" t="str">
            <v>нет</v>
          </cell>
          <cell r="BH152" t="str">
            <v>да</v>
          </cell>
          <cell r="BI152" t="str">
            <v>3500 ширина х 2160 высота
4390 ширина х 1020 высота</v>
          </cell>
          <cell r="BK152">
            <v>3</v>
          </cell>
          <cell r="BL152">
            <v>1</v>
          </cell>
          <cell r="BM152">
            <v>3</v>
          </cell>
          <cell r="BP152" t="str">
            <v xml:space="preserve">Alt CAM  </v>
          </cell>
          <cell r="BR152">
            <v>789500</v>
          </cell>
          <cell r="BS152" t="str">
            <v>г.Выселки, пер.Фрунзе, д.10</v>
          </cell>
          <cell r="BT152" t="str">
            <v>45.580594</v>
          </cell>
          <cell r="BU152" t="str">
            <v>39.657331</v>
          </cell>
          <cell r="BV152" t="str">
            <v>"Выселки"</v>
          </cell>
          <cell r="BW152">
            <v>310713</v>
          </cell>
          <cell r="BX152" t="str">
            <v>ВДВСЛК</v>
          </cell>
          <cell r="BY152" t="str">
            <v>Краснодарский край</v>
          </cell>
        </row>
        <row r="153">
          <cell r="B153" t="str">
            <v>"Гулькевичи-Ленинградская, 1"</v>
          </cell>
          <cell r="C153" t="str">
            <v>"Гулькевичи-1"</v>
          </cell>
          <cell r="D153" t="str">
            <v>Гулькевичи-1, ул. Ленинградская, 1</v>
          </cell>
          <cell r="E153">
            <v>310609</v>
          </cell>
          <cell r="F153" t="str">
            <v>ВДГКЛ1</v>
          </cell>
          <cell r="G153" t="str">
            <v>352156, Российская Федерация, Краснодарский край, Гулькевичский район, г. Гулькевичи, ул. Ленинградская, д. 1, пом. 14</v>
          </cell>
          <cell r="H153" t="str">
            <v>Юг</v>
          </cell>
          <cell r="I153" t="str">
            <v>Очеретнюк Александр Леонидович</v>
          </cell>
          <cell r="J153" t="str">
            <v>Сытникова Инга Вячеславовна</v>
          </cell>
          <cell r="K153" t="str">
            <v>ТМ</v>
          </cell>
          <cell r="M153" t="str">
            <v>Шашкова В.Ю.</v>
          </cell>
          <cell r="N153" t="str">
            <v>Русецкая Евгения Романовна (резерв Чкония Лампия Владимировна)</v>
          </cell>
          <cell r="O153">
            <v>79649140707</v>
          </cell>
          <cell r="P153" t="str">
            <v>isytnikova@jetmoney.ru</v>
          </cell>
          <cell r="Q153" t="str">
            <v>live:sytnikova.inga</v>
          </cell>
          <cell r="R153" t="str">
            <v>Группа ТМ Юг &lt;grouptmug@jetmoney.ru&gt;</v>
          </cell>
          <cell r="S153" t="str">
            <v>8 (964) 557-68-37</v>
          </cell>
          <cell r="T153" t="str">
            <v>aocheretnyuk@jetmoney.ru</v>
          </cell>
          <cell r="U153">
            <v>0</v>
          </cell>
          <cell r="V153" t="str">
            <v>8-960-495-58-99</v>
          </cell>
          <cell r="W153" t="str">
            <v>310609@jetmoney.ru</v>
          </cell>
          <cell r="X153" t="str">
            <v>jmm310609</v>
          </cell>
          <cell r="Y153" t="str">
            <v>Qiwi</v>
          </cell>
          <cell r="Z153">
            <v>10363626</v>
          </cell>
          <cell r="AA153" t="str">
            <v>Северо-Кавказский ФО, Краснодарский край</v>
          </cell>
          <cell r="AB153" t="str">
            <v>Гулькевичи</v>
          </cell>
          <cell r="AC153" t="str">
            <v>Ленинградская ул, 1(КС)</v>
          </cell>
          <cell r="AD153" t="str">
            <v>установить Qiwi август 2017</v>
          </cell>
          <cell r="AF153">
            <v>41176</v>
          </cell>
          <cell r="AH153" t="str">
            <v>09:00</v>
          </cell>
          <cell r="AI153" t="str">
            <v>19:00</v>
          </cell>
          <cell r="AJ153" t="str">
            <v>09:00</v>
          </cell>
          <cell r="AK153" t="str">
            <v>19:00</v>
          </cell>
          <cell r="AL153">
            <v>25000</v>
          </cell>
          <cell r="AM153">
            <v>10000</v>
          </cell>
          <cell r="AO153">
            <v>1</v>
          </cell>
          <cell r="AP153">
            <v>1</v>
          </cell>
          <cell r="AU153">
            <v>40.5</v>
          </cell>
          <cell r="AV153">
            <v>555.55555555555554</v>
          </cell>
          <cell r="AW153">
            <v>22500</v>
          </cell>
          <cell r="AX153" t="str">
            <v>вкл.</v>
          </cell>
          <cell r="AY153" t="str">
            <v>до 10</v>
          </cell>
          <cell r="AZ153">
            <v>0</v>
          </cell>
          <cell r="BA153">
            <v>42156</v>
          </cell>
          <cell r="BB153">
            <v>42156</v>
          </cell>
          <cell r="BC153">
            <v>42826</v>
          </cell>
          <cell r="BD153" t="str">
            <v>авто</v>
          </cell>
          <cell r="BF153" t="str">
            <v>УСН</v>
          </cell>
          <cell r="BG153" t="str">
            <v>да</v>
          </cell>
          <cell r="BH153" t="str">
            <v>да</v>
          </cell>
          <cell r="BI153" t="str">
            <v>3020ширина  х 1100высота</v>
          </cell>
          <cell r="BK153">
            <v>1</v>
          </cell>
          <cell r="BL153">
            <v>1</v>
          </cell>
          <cell r="BM153">
            <v>2</v>
          </cell>
          <cell r="BN153">
            <v>0</v>
          </cell>
          <cell r="BO153">
            <v>0</v>
          </cell>
          <cell r="BP153" t="str">
            <v>STANDBY    H/264 Network DVR</v>
          </cell>
          <cell r="BR153">
            <v>541500</v>
          </cell>
          <cell r="BS153" t="str">
            <v>г.Гулькевичи, ул.Ленинградская, д.1</v>
          </cell>
          <cell r="BT153" t="str">
            <v>45.367222</v>
          </cell>
          <cell r="BU153" t="str">
            <v>40.706834</v>
          </cell>
          <cell r="BV153" t="str">
            <v>"Гулькевичи-1"</v>
          </cell>
          <cell r="BW153">
            <v>310609</v>
          </cell>
          <cell r="BX153" t="str">
            <v>ВДГКЛ1</v>
          </cell>
          <cell r="BY153" t="str">
            <v>Краснодарский край</v>
          </cell>
        </row>
        <row r="154">
          <cell r="B154" t="str">
            <v>"Кропоткин-Красная, 84/2"</v>
          </cell>
          <cell r="C154" t="str">
            <v>"Кропоткин-1"</v>
          </cell>
          <cell r="D154" t="str">
            <v>Кропоткин-1, ул. Красная, 84/2</v>
          </cell>
          <cell r="E154">
            <v>310607</v>
          </cell>
          <cell r="F154" t="str">
            <v>ВДКРП1</v>
          </cell>
          <cell r="G154" t="str">
            <v>352380, Российская Федерация, Краснодарский край, г. Кропоткин, ул. Красная, 84/2</v>
          </cell>
          <cell r="H154" t="str">
            <v>Юг</v>
          </cell>
          <cell r="I154" t="str">
            <v>Очеретнюк Александр Леонидович</v>
          </cell>
          <cell r="J154" t="str">
            <v>Сытникова Инга Вячеславовна</v>
          </cell>
          <cell r="K154" t="str">
            <v>ТМ</v>
          </cell>
          <cell r="M154" t="str">
            <v>Гарнова М.С.</v>
          </cell>
          <cell r="N154" t="str">
            <v>Русецкая Евгения Романовна (резерв Чкония Лампия Владимировна)</v>
          </cell>
          <cell r="O154">
            <v>79649140707</v>
          </cell>
          <cell r="P154" t="str">
            <v>isytnikova@jetmoney.ru</v>
          </cell>
          <cell r="Q154" t="str">
            <v>live:sytnikova.inga</v>
          </cell>
          <cell r="R154" t="str">
            <v>Группа ТМ Юг &lt;grouptmug@jetmoney.ru&gt;</v>
          </cell>
          <cell r="S154" t="str">
            <v>8 (964) 557-68-37</v>
          </cell>
          <cell r="T154" t="str">
            <v>aocheretnyuk@jetmoney.ru</v>
          </cell>
          <cell r="U154">
            <v>0</v>
          </cell>
          <cell r="V154" t="str">
            <v>8-960-495-54-78</v>
          </cell>
          <cell r="W154" t="str">
            <v>310607@jetmoney.ru</v>
          </cell>
          <cell r="X154" t="str">
            <v>jmm310607</v>
          </cell>
          <cell r="Y154" t="str">
            <v>Qiwi</v>
          </cell>
          <cell r="Z154">
            <v>10363617</v>
          </cell>
          <cell r="AA154" t="str">
            <v>Северо-Кавказский ФО, Краснодарский край</v>
          </cell>
          <cell r="AB154" t="str">
            <v>Кропоткин</v>
          </cell>
          <cell r="AC154" t="str">
            <v>Красная ул, 84/2(КС)</v>
          </cell>
          <cell r="AD154" t="str">
            <v>установить Qiwi август 2017</v>
          </cell>
          <cell r="AF154">
            <v>41205</v>
          </cell>
          <cell r="AH154">
            <v>0.33333333333333331</v>
          </cell>
          <cell r="AI154">
            <v>0.83333333333333337</v>
          </cell>
          <cell r="AJ154">
            <v>0.33333333333333331</v>
          </cell>
          <cell r="AK154">
            <v>0.83333333333333337</v>
          </cell>
          <cell r="AL154">
            <v>20000</v>
          </cell>
          <cell r="AM154">
            <v>10000</v>
          </cell>
          <cell r="AO154">
            <v>1</v>
          </cell>
          <cell r="AP154">
            <v>1</v>
          </cell>
          <cell r="AU154">
            <v>35</v>
          </cell>
          <cell r="AV154">
            <v>1331.4285714285713</v>
          </cell>
          <cell r="AW154">
            <v>46600</v>
          </cell>
          <cell r="AX154" t="str">
            <v>вкл.</v>
          </cell>
          <cell r="AY154" t="str">
            <v xml:space="preserve">до 5 </v>
          </cell>
          <cell r="AZ154">
            <v>0</v>
          </cell>
          <cell r="BA154">
            <v>41487</v>
          </cell>
          <cell r="BB154">
            <v>41487</v>
          </cell>
          <cell r="BC154">
            <v>42826</v>
          </cell>
          <cell r="BD154" t="str">
            <v>авто</v>
          </cell>
          <cell r="BF154" t="str">
            <v>УСН</v>
          </cell>
          <cell r="BG154" t="str">
            <v>да</v>
          </cell>
          <cell r="BH154" t="str">
            <v>да</v>
          </cell>
          <cell r="BI154" t="str">
            <v>2119 ширина х 2530 высота</v>
          </cell>
          <cell r="BK154">
            <v>3</v>
          </cell>
          <cell r="BL154">
            <v>1</v>
          </cell>
          <cell r="BM154">
            <v>1</v>
          </cell>
          <cell r="BN154">
            <v>0</v>
          </cell>
          <cell r="BO154">
            <v>0</v>
          </cell>
          <cell r="BP154" t="str">
            <v>MR-RO4HL BLACK</v>
          </cell>
          <cell r="BR154">
            <v>576500</v>
          </cell>
          <cell r="BS154" t="str">
            <v>г.Кропоткин, ул.Красная, д.84/2</v>
          </cell>
          <cell r="BT154" t="str">
            <v>45.433478</v>
          </cell>
          <cell r="BU154" t="str">
            <v>40.566759</v>
          </cell>
          <cell r="BV154" t="str">
            <v>"Кропоткин-1"</v>
          </cell>
          <cell r="BW154">
            <v>310607</v>
          </cell>
          <cell r="BX154" t="str">
            <v>ВДКРП1</v>
          </cell>
          <cell r="BY154" t="str">
            <v>Краснодарский край</v>
          </cell>
        </row>
        <row r="155">
          <cell r="B155" t="str">
            <v>"Тихорецк, ул. Меньшикова, 48"</v>
          </cell>
          <cell r="C155" t="str">
            <v>"Тихорецк - 1"</v>
          </cell>
          <cell r="D155" t="str">
            <v>Тихорецк - 1</v>
          </cell>
          <cell r="E155">
            <v>310600</v>
          </cell>
          <cell r="F155" t="str">
            <v>ВДТХР1</v>
          </cell>
          <cell r="G155" t="str">
            <v>352120. Краснодарский край, г.Тихорецк, ул.Меньшикова, дом 48</v>
          </cell>
          <cell r="H155" t="str">
            <v>Юг</v>
          </cell>
          <cell r="I155" t="str">
            <v>Очеретнюк Александр Леонидович</v>
          </cell>
          <cell r="J155" t="str">
            <v>Сытникова Инга Вячеславовна</v>
          </cell>
          <cell r="K155" t="str">
            <v>ТМ</v>
          </cell>
          <cell r="M155" t="str">
            <v>Варинова Т.А.</v>
          </cell>
          <cell r="N155" t="str">
            <v>Русецкая Евгения Романовна (резерв Чкония Лампия Владимировна)</v>
          </cell>
          <cell r="O155">
            <v>79649140707</v>
          </cell>
          <cell r="P155" t="str">
            <v>isytnikova@jetmoney.ru</v>
          </cell>
          <cell r="Q155" t="str">
            <v>live:sytnikova.inga</v>
          </cell>
          <cell r="R155" t="str">
            <v>Группа ТМ Юг &lt;grouptmug@jetmoney.ru&gt;</v>
          </cell>
          <cell r="S155" t="str">
            <v>8 (964) 557-68-37</v>
          </cell>
          <cell r="T155" t="str">
            <v>aocheretnyuk@jetmoney.ru</v>
          </cell>
          <cell r="U155">
            <v>0</v>
          </cell>
          <cell r="V155" t="str">
            <v>8-960-495-55-21</v>
          </cell>
          <cell r="W155" t="str">
            <v>310600@jetmoney.ru</v>
          </cell>
          <cell r="X155" t="str">
            <v>jmm310600</v>
          </cell>
          <cell r="Y155" t="str">
            <v>Qiwi</v>
          </cell>
          <cell r="Z155">
            <v>10363853</v>
          </cell>
          <cell r="AA155" t="str">
            <v>Северо-Кавказский ФО, Краснодарский край</v>
          </cell>
          <cell r="AB155" t="str">
            <v>Тихорецк</v>
          </cell>
          <cell r="AC155" t="str">
            <v>Меньшикова ул, 48(ТхСК)</v>
          </cell>
          <cell r="AD155" t="str">
            <v>установить Qiwi август 2017</v>
          </cell>
          <cell r="AF155">
            <v>41135</v>
          </cell>
          <cell r="AH155" t="str">
            <v>09:00</v>
          </cell>
          <cell r="AI155" t="str">
            <v>20:00</v>
          </cell>
          <cell r="AJ155" t="str">
            <v>09:00</v>
          </cell>
          <cell r="AK155" t="str">
            <v>20:00</v>
          </cell>
          <cell r="AL155">
            <v>25000</v>
          </cell>
          <cell r="AM155">
            <v>12500</v>
          </cell>
          <cell r="AP155">
            <v>1</v>
          </cell>
          <cell r="AU155">
            <v>7</v>
          </cell>
          <cell r="AV155">
            <v>2857.1428571428573</v>
          </cell>
          <cell r="AW155">
            <v>20000</v>
          </cell>
          <cell r="AX155" t="str">
            <v>вкл.</v>
          </cell>
          <cell r="AY155" t="str">
            <v xml:space="preserve">до 5 </v>
          </cell>
          <cell r="AZ155">
            <v>0</v>
          </cell>
          <cell r="BA155">
            <v>41821</v>
          </cell>
          <cell r="BB155">
            <v>41821</v>
          </cell>
          <cell r="BC155">
            <v>42826</v>
          </cell>
          <cell r="BD155" t="str">
            <v>авто</v>
          </cell>
          <cell r="BF155" t="str">
            <v>УСН</v>
          </cell>
          <cell r="BG155" t="str">
            <v>да</v>
          </cell>
          <cell r="BH155" t="str">
            <v>да</v>
          </cell>
          <cell r="BI155" t="str">
            <v>1020 ширина х 1660 высота</v>
          </cell>
          <cell r="BK155">
            <v>1</v>
          </cell>
          <cell r="BL155" t="str">
            <v>-</v>
          </cell>
          <cell r="BM155">
            <v>1</v>
          </cell>
          <cell r="BN155">
            <v>0</v>
          </cell>
          <cell r="BO155">
            <v>0</v>
          </cell>
          <cell r="BP155" t="str">
            <v>VSR-0460 AHD-L</v>
          </cell>
          <cell r="BR155">
            <v>1094500</v>
          </cell>
          <cell r="BS155" t="str">
            <v>г.Тихорецк, ул.Меньшикова, д.48</v>
          </cell>
          <cell r="BT155" t="str">
            <v>45.848202</v>
          </cell>
          <cell r="BU155" t="str">
            <v>40.129639</v>
          </cell>
          <cell r="BV155" t="str">
            <v>"Тихорецк - 1"</v>
          </cell>
          <cell r="BW155">
            <v>310600</v>
          </cell>
          <cell r="BX155" t="str">
            <v>ВДТХР1</v>
          </cell>
          <cell r="BY155" t="str">
            <v>Краснодарский край</v>
          </cell>
        </row>
        <row r="156">
          <cell r="B156" t="str">
            <v>"Усть-Лабинск-Ленина 87И"</v>
          </cell>
          <cell r="C156" t="str">
            <v>"Усть-Лабинск-Ленина 87И"</v>
          </cell>
          <cell r="D156" t="str">
            <v>Усть-Лабинск, ул. Ленина,87и</v>
          </cell>
          <cell r="E156">
            <v>310972</v>
          </cell>
          <cell r="F156" t="str">
            <v>ВДСТЛ-1</v>
          </cell>
          <cell r="G156" t="str">
            <v>352333, Краснодарский край, Усть-Лабинский район, г. Усть-Лабинск, ул. Ленина, дом №87 И</v>
          </cell>
          <cell r="H156" t="str">
            <v>Юг</v>
          </cell>
          <cell r="I156" t="str">
            <v>Очеретнюк Александр Леонидович</v>
          </cell>
          <cell r="J156" t="str">
            <v>Сытникова Инга Вячеславовна</v>
          </cell>
          <cell r="K156" t="str">
            <v>ТМ</v>
          </cell>
          <cell r="M156" t="str">
            <v>Ершова А.С.</v>
          </cell>
          <cell r="N156" t="str">
            <v>Русецкая Евгения Романовна (резерв Чкония Лампия Владимировна)</v>
          </cell>
          <cell r="O156">
            <v>79649140707</v>
          </cell>
          <cell r="P156" t="str">
            <v>isytnikova@jetmoney.ru</v>
          </cell>
          <cell r="Q156" t="str">
            <v>live:sytnikova.inga</v>
          </cell>
          <cell r="R156" t="str">
            <v>Группа ТМ Юг &lt;grouptmug@jetmoney.ru&gt;</v>
          </cell>
          <cell r="S156" t="str">
            <v>8 (964) 557-68-37</v>
          </cell>
          <cell r="T156" t="str">
            <v>aocheretnyuk@jetmoney.ru</v>
          </cell>
          <cell r="U156">
            <v>0</v>
          </cell>
          <cell r="V156" t="str">
            <v>8-964-914-11-66</v>
          </cell>
          <cell r="W156" t="str">
            <v>310972@jetmoney.ru</v>
          </cell>
          <cell r="X156" t="str">
            <v>jmm310972</v>
          </cell>
          <cell r="Y156" t="str">
            <v>Qiwi</v>
          </cell>
          <cell r="Z156">
            <v>10363747</v>
          </cell>
          <cell r="AA156" t="str">
            <v>Северо-Кавказский ФО, Краснодарский край</v>
          </cell>
          <cell r="AB156" t="str">
            <v>Лабинск</v>
          </cell>
          <cell r="AC156" t="str">
            <v>Ленина ул, 87и (КС)</v>
          </cell>
          <cell r="AD156" t="str">
            <v>установить Qiwi август 2017</v>
          </cell>
          <cell r="AF156">
            <v>41978</v>
          </cell>
          <cell r="AH156" t="str">
            <v>08:00</v>
          </cell>
          <cell r="AI156" t="str">
            <v>19:00</v>
          </cell>
          <cell r="AJ156" t="str">
            <v>08:00</v>
          </cell>
          <cell r="AK156" t="str">
            <v>19:00</v>
          </cell>
          <cell r="AL156">
            <v>20000</v>
          </cell>
          <cell r="AM156">
            <v>10000</v>
          </cell>
          <cell r="AO156">
            <v>1</v>
          </cell>
          <cell r="AP156">
            <v>1</v>
          </cell>
          <cell r="AU156">
            <v>14.2</v>
          </cell>
          <cell r="AV156">
            <v>2288.7323943661972</v>
          </cell>
          <cell r="AW156">
            <v>32500</v>
          </cell>
          <cell r="AX156" t="str">
            <v>вкл.</v>
          </cell>
          <cell r="AY156" t="str">
            <v>до 10</v>
          </cell>
          <cell r="AZ156">
            <v>0</v>
          </cell>
          <cell r="BA156">
            <v>41936</v>
          </cell>
          <cell r="BB156">
            <v>41949</v>
          </cell>
          <cell r="BC156">
            <v>42953</v>
          </cell>
          <cell r="BD156" t="str">
            <v>авто</v>
          </cell>
          <cell r="BE156" t="str">
            <v>уровень инфляции</v>
          </cell>
          <cell r="BF156" t="str">
            <v>УСН</v>
          </cell>
          <cell r="BG156" t="str">
            <v>нет</v>
          </cell>
          <cell r="BH156" t="str">
            <v>да</v>
          </cell>
          <cell r="BI156" t="str">
            <v>2350 ширина х 2900 высота</v>
          </cell>
          <cell r="BK156">
            <v>2</v>
          </cell>
          <cell r="BL156">
            <v>1</v>
          </cell>
          <cell r="BM156">
            <v>3</v>
          </cell>
          <cell r="BN156">
            <v>465.76</v>
          </cell>
          <cell r="BO156">
            <v>24</v>
          </cell>
          <cell r="BP156" t="str">
            <v>FALKON EVE  FE-0104D</v>
          </cell>
          <cell r="BR156">
            <v>549500</v>
          </cell>
          <cell r="BS156" t="str">
            <v>г.Усть-Лабинск, ул.Ленина, д.87И</v>
          </cell>
          <cell r="BT156" t="str">
            <v>45.21518</v>
          </cell>
          <cell r="BU156" t="str">
            <v>39.690563</v>
          </cell>
          <cell r="BV156" t="str">
            <v>"Усть-Лабинск-Ленина 87И"</v>
          </cell>
          <cell r="BW156">
            <v>310972</v>
          </cell>
          <cell r="BX156" t="str">
            <v>ВДСТЛ-1</v>
          </cell>
          <cell r="BY156" t="str">
            <v>Краснодарский край</v>
          </cell>
        </row>
        <row r="157">
          <cell r="B157" t="str">
            <v>"Магнитогорск-К. Маркса, 74"</v>
          </cell>
          <cell r="C157" t="str">
            <v>"Магнитогорск-К. Маркса, 74"</v>
          </cell>
          <cell r="D157" t="str">
            <v>Магнитогорск, пр. К.Маркса, 74</v>
          </cell>
          <cell r="E157">
            <v>311175</v>
          </cell>
          <cell r="F157" t="str">
            <v>ВДМГН-5</v>
          </cell>
          <cell r="G157" t="str">
            <v>455000, Челябинская обл., г. Магнитогорск, пр. К. Маркса, 74</v>
          </cell>
          <cell r="H157" t="str">
            <v>Урал-Сибирь</v>
          </cell>
          <cell r="I157" t="str">
            <v>Баженова Анастасия Владимировна</v>
          </cell>
          <cell r="J157" t="str">
            <v>Тихонова Виктория Валерьевна</v>
          </cell>
          <cell r="K157" t="str">
            <v>РОП новый 6</v>
          </cell>
          <cell r="M157" t="str">
            <v>Тихонова Виктория Валерьевна</v>
          </cell>
          <cell r="N157" t="str">
            <v>Тихонова Виктория Валерьевна</v>
          </cell>
          <cell r="P157" t="str">
            <v>vtikhonova@jetmoney.ru</v>
          </cell>
          <cell r="R157" t="str">
            <v>Группа ТМ Урал-Сибирь &lt;grouptmuralsib@jetmoney.ru&gt;</v>
          </cell>
          <cell r="S157" t="str">
            <v>7  (922) 880-27-57</v>
          </cell>
          <cell r="T157" t="str">
            <v>asemina@jetmoney.ru</v>
          </cell>
          <cell r="U157">
            <v>2</v>
          </cell>
          <cell r="V157" t="str">
            <v>8-906-899-93-08</v>
          </cell>
          <cell r="W157" t="str">
            <v>311175@jetmoney.ru</v>
          </cell>
          <cell r="X157" t="str">
            <v>jmm311175</v>
          </cell>
          <cell r="Y157" t="str">
            <v>Элекснет</v>
          </cell>
          <cell r="AF157">
            <v>42125</v>
          </cell>
          <cell r="AH157" t="str">
            <v>09:00</v>
          </cell>
          <cell r="AI157" t="str">
            <v>21:00</v>
          </cell>
          <cell r="AJ157" t="str">
            <v>10:00</v>
          </cell>
          <cell r="AK157" t="str">
            <v>21:00</v>
          </cell>
          <cell r="AL157">
            <v>50000</v>
          </cell>
          <cell r="AM157">
            <v>15000</v>
          </cell>
          <cell r="AO157">
            <v>2</v>
          </cell>
          <cell r="AP157">
            <v>1</v>
          </cell>
          <cell r="AU157">
            <v>0</v>
          </cell>
          <cell r="AV157" t="str">
            <v>?</v>
          </cell>
          <cell r="AW157">
            <v>73710</v>
          </cell>
          <cell r="AX157" t="str">
            <v>вкл.</v>
          </cell>
          <cell r="AY157" t="str">
            <v>до 1</v>
          </cell>
          <cell r="AZ157">
            <v>0</v>
          </cell>
          <cell r="BA157">
            <v>42104</v>
          </cell>
          <cell r="BB157">
            <v>42104</v>
          </cell>
          <cell r="BC157">
            <v>43110</v>
          </cell>
          <cell r="BD157" t="str">
            <v>авто</v>
          </cell>
          <cell r="BE157">
            <v>0.1</v>
          </cell>
          <cell r="BF157" t="str">
            <v>УСН</v>
          </cell>
          <cell r="BG157" t="str">
            <v>нет</v>
          </cell>
          <cell r="BH157" t="str">
            <v>да</v>
          </cell>
          <cell r="BI157" t="str">
            <v>3680ширина х2780высота, 
3700ширина х 2780высота</v>
          </cell>
          <cell r="BK157">
            <v>4</v>
          </cell>
          <cell r="BL157">
            <v>5</v>
          </cell>
          <cell r="BM157">
            <v>4</v>
          </cell>
          <cell r="BN157">
            <v>495</v>
          </cell>
          <cell r="BO157">
            <v>40</v>
          </cell>
          <cell r="BP157" t="str">
            <v>DMS8408</v>
          </cell>
          <cell r="BR157">
            <v>1733500</v>
          </cell>
          <cell r="BS157" t="str">
            <v>г.Магнитогорск, пр-т Карла Маркса, д.74</v>
          </cell>
          <cell r="BT157" t="str">
            <v>53.415026</v>
          </cell>
          <cell r="BU157" t="str">
            <v>58.976815</v>
          </cell>
          <cell r="BV157" t="str">
            <v>"Магнитогорск-К. Маркса, 74"</v>
          </cell>
          <cell r="BW157">
            <v>311175</v>
          </cell>
          <cell r="BX157" t="str">
            <v>ВДМГН-5</v>
          </cell>
          <cell r="BY157" t="str">
            <v>Магнитогорск</v>
          </cell>
        </row>
        <row r="158">
          <cell r="B158" t="str">
            <v>"Магнитогорск-Ленина 139"</v>
          </cell>
          <cell r="C158" t="str">
            <v>"Магнитогорск-Ленина 139"</v>
          </cell>
          <cell r="D158" t="str">
            <v>Магнитогорск, ул.Ленина, 139</v>
          </cell>
          <cell r="E158">
            <v>311234</v>
          </cell>
          <cell r="F158" t="str">
            <v>ВДМГН-6</v>
          </cell>
          <cell r="G158" t="str">
            <v>455045, Челябинская обл., г. Магнитогорск, пр. Ленина, д. 139</v>
          </cell>
          <cell r="H158" t="str">
            <v>Урал-Сибирь</v>
          </cell>
          <cell r="I158" t="str">
            <v>Баженова Анастасия Владимировна</v>
          </cell>
          <cell r="J158" t="str">
            <v>Тихонова Виктория Валерьевна</v>
          </cell>
          <cell r="K158" t="str">
            <v>РОП новый 6</v>
          </cell>
          <cell r="M158" t="str">
            <v>Тихонова Виктория Валерьевна</v>
          </cell>
          <cell r="N158" t="str">
            <v>Тихонова Виктория Валерьевна</v>
          </cell>
          <cell r="P158" t="str">
            <v>vtikhonova@jetmoney.ru</v>
          </cell>
          <cell r="R158" t="str">
            <v>Группа ТМ Урал-Сибирь &lt;grouptmuralsib@jetmoney.ru&gt;</v>
          </cell>
          <cell r="S158" t="str">
            <v>7  (922) 880-27-57</v>
          </cell>
          <cell r="T158" t="str">
            <v>asemina@jetmoney.ru</v>
          </cell>
          <cell r="U158">
            <v>2</v>
          </cell>
          <cell r="V158" t="str">
            <v>8-963-093-43-27</v>
          </cell>
          <cell r="W158" t="str">
            <v>311234@jetmoney.ru</v>
          </cell>
          <cell r="X158" t="str">
            <v>jmm311234</v>
          </cell>
          <cell r="Y158" t="str">
            <v>Элекснет</v>
          </cell>
          <cell r="AF158">
            <v>42206</v>
          </cell>
          <cell r="AH158" t="str">
            <v>09:00</v>
          </cell>
          <cell r="AI158" t="str">
            <v>21:00</v>
          </cell>
          <cell r="AJ158" t="str">
            <v>10:00</v>
          </cell>
          <cell r="AK158" t="str">
            <v>21:00</v>
          </cell>
          <cell r="AL158">
            <v>50000</v>
          </cell>
          <cell r="AM158">
            <v>15000</v>
          </cell>
          <cell r="AO158">
            <v>1</v>
          </cell>
          <cell r="AP158">
            <v>1</v>
          </cell>
          <cell r="AU158">
            <v>33.85</v>
          </cell>
          <cell r="AV158">
            <v>1500</v>
          </cell>
          <cell r="AW158">
            <v>50775</v>
          </cell>
          <cell r="AX158" t="str">
            <v>вкл.</v>
          </cell>
          <cell r="AY158" t="str">
            <v>до 10</v>
          </cell>
          <cell r="AZ158">
            <v>50775</v>
          </cell>
          <cell r="BA158">
            <v>42174</v>
          </cell>
          <cell r="BB158">
            <v>42185</v>
          </cell>
          <cell r="BC158">
            <v>42855</v>
          </cell>
          <cell r="BD158" t="str">
            <v>авто</v>
          </cell>
          <cell r="BE158">
            <v>0.1</v>
          </cell>
          <cell r="BF158" t="str">
            <v>УСН</v>
          </cell>
          <cell r="BG158" t="str">
            <v>нет</v>
          </cell>
          <cell r="BH158" t="str">
            <v>да</v>
          </cell>
          <cell r="BI158" t="str">
            <v>1400шиина х2430высота, 
1420ширина 2430высота, 
1560ширина х 2430высота</v>
          </cell>
          <cell r="BK158">
            <v>6</v>
          </cell>
          <cell r="BL158">
            <v>1</v>
          </cell>
          <cell r="BM158">
            <v>4</v>
          </cell>
          <cell r="BN158" t="str">
            <v>465.76</v>
          </cell>
          <cell r="BO158">
            <v>60</v>
          </cell>
          <cell r="BP158" t="str">
            <v>Satvision SVR - 4325 light5</v>
          </cell>
          <cell r="BR158">
            <v>867000</v>
          </cell>
          <cell r="BS158" t="str">
            <v>г.Магнитогорск, пр-т Ленина, д.139</v>
          </cell>
          <cell r="BT158" t="str">
            <v>53.365396</v>
          </cell>
          <cell r="BU158" t="str">
            <v>58.991826</v>
          </cell>
          <cell r="BV158" t="str">
            <v>"Магнитогорск-Ленина 139"</v>
          </cell>
          <cell r="BW158">
            <v>311234</v>
          </cell>
          <cell r="BX158" t="str">
            <v>ВДМГН-6</v>
          </cell>
          <cell r="BY158" t="str">
            <v>Магнитогорск</v>
          </cell>
        </row>
        <row r="159">
          <cell r="B159" t="str">
            <v>"Челябинск-Горького, 1Б"</v>
          </cell>
          <cell r="C159" t="str">
            <v>"Челябинск-Горького, 1Б"</v>
          </cell>
          <cell r="D159" t="str">
            <v>Челябинск, по ул.Горького в Тракторозаводском районе</v>
          </cell>
          <cell r="E159">
            <v>311191</v>
          </cell>
          <cell r="F159" t="str">
            <v>ВДЧЛБ-1</v>
          </cell>
          <cell r="G159" t="str">
            <v>454000, Челябинская область, г. Челябинск, по улице Горького в Тракторозаводском районе</v>
          </cell>
          <cell r="H159" t="str">
            <v>Урал-Сибирь</v>
          </cell>
          <cell r="I159" t="str">
            <v>Баженова Анастасия Владимировна</v>
          </cell>
          <cell r="J159" t="str">
            <v>Тихонова Виктория Валерьевна</v>
          </cell>
          <cell r="K159" t="str">
            <v>ст менеджер</v>
          </cell>
          <cell r="M159" t="str">
            <v>Долгова Дарья Владимировна</v>
          </cell>
          <cell r="N159" t="str">
            <v>Тихонова Виктория Валерьевна</v>
          </cell>
          <cell r="P159" t="str">
            <v>vtikhonova@jetmoney.ru</v>
          </cell>
          <cell r="R159" t="str">
            <v>Группа ТМ Урал-Сибирь &lt;grouptmuralsib@jetmoney.ru&gt;</v>
          </cell>
          <cell r="S159" t="str">
            <v>7  (922) 880-27-57</v>
          </cell>
          <cell r="T159" t="str">
            <v>asemina@jetmoney.ru</v>
          </cell>
          <cell r="U159">
            <v>2</v>
          </cell>
          <cell r="V159" t="str">
            <v>8-963-083-90-09</v>
          </cell>
          <cell r="W159" t="str">
            <v>311191@jetmoney.ru</v>
          </cell>
          <cell r="X159" t="str">
            <v>jmm311191</v>
          </cell>
          <cell r="Y159" t="str">
            <v>Элекснет</v>
          </cell>
          <cell r="AF159">
            <v>42153</v>
          </cell>
          <cell r="AH159" t="str">
            <v>10:00</v>
          </cell>
          <cell r="AI159">
            <v>0.875</v>
          </cell>
          <cell r="AJ159" t="str">
            <v>10:00</v>
          </cell>
          <cell r="AK159" t="str">
            <v>20:00</v>
          </cell>
          <cell r="AL159">
            <v>50000</v>
          </cell>
          <cell r="AM159">
            <v>15000</v>
          </cell>
          <cell r="AO159">
            <v>2</v>
          </cell>
          <cell r="AP159">
            <v>1</v>
          </cell>
          <cell r="AU159">
            <v>53</v>
          </cell>
          <cell r="AV159">
            <v>1698.1132075471698</v>
          </cell>
          <cell r="AW159">
            <v>90000</v>
          </cell>
          <cell r="AX159" t="str">
            <v>вкл.</v>
          </cell>
          <cell r="AY159" t="str">
            <v>до 10</v>
          </cell>
          <cell r="AZ159">
            <v>98000</v>
          </cell>
          <cell r="BA159">
            <v>42130</v>
          </cell>
          <cell r="BB159">
            <v>42132</v>
          </cell>
          <cell r="BC159">
            <v>42802</v>
          </cell>
          <cell r="BD159" t="str">
            <v>авто</v>
          </cell>
          <cell r="BE159" t="str">
            <v>уровень инфляции</v>
          </cell>
          <cell r="BF159" t="str">
            <v>УСН</v>
          </cell>
          <cell r="BG159" t="str">
            <v>нет</v>
          </cell>
          <cell r="BH159" t="str">
            <v>нет</v>
          </cell>
          <cell r="BI159" t="str">
            <v>нет баннеров</v>
          </cell>
          <cell r="BK159">
            <v>6</v>
          </cell>
          <cell r="BL159">
            <v>5</v>
          </cell>
          <cell r="BM159">
            <v>3</v>
          </cell>
          <cell r="BN159">
            <v>465.76</v>
          </cell>
          <cell r="BO159">
            <v>23</v>
          </cell>
          <cell r="BP159" t="str">
            <v>DVR UV-6204-L</v>
          </cell>
          <cell r="BR159">
            <v>1738500</v>
          </cell>
          <cell r="BS159" t="str">
            <v>г.Челябинск, ул.Горького, д.1/Б/1</v>
          </cell>
          <cell r="BT159" t="str">
            <v>55.160874</v>
          </cell>
          <cell r="BU159" t="str">
            <v>61.440454</v>
          </cell>
          <cell r="BV159" t="str">
            <v>"Челябинск-Горького, 1Б"</v>
          </cell>
          <cell r="BW159">
            <v>311191</v>
          </cell>
          <cell r="BX159" t="str">
            <v>ВДЧЛБ-1</v>
          </cell>
          <cell r="BY159" t="str">
            <v>Челябинская область</v>
          </cell>
        </row>
        <row r="160">
          <cell r="B160" t="str">
            <v>"Липецк-15 микрорайон, 9А"</v>
          </cell>
          <cell r="C160" t="str">
            <v>"Липецк-15 микрорайон"</v>
          </cell>
          <cell r="D160" t="str">
            <v>Липецк, 15 микрорайон, 9А</v>
          </cell>
          <cell r="E160">
            <v>310941</v>
          </cell>
          <cell r="F160" t="str">
            <v>ВДЛПЦ-3</v>
          </cell>
          <cell r="G160" t="str">
            <v>398058, г. Липецк, 15 Микрорайон, владение 9 «А»</v>
          </cell>
          <cell r="H160" t="str">
            <v>Центр</v>
          </cell>
          <cell r="I160" t="str">
            <v>Новиков Сергей Викторович</v>
          </cell>
          <cell r="J160" t="str">
            <v>Терентьева Юлия Александровна</v>
          </cell>
          <cell r="K160" t="str">
            <v>ТМ</v>
          </cell>
          <cell r="M160" t="str">
            <v>Корнева Татьяна Сергеевна</v>
          </cell>
          <cell r="N160" t="str">
            <v>Терентьева Юлия Александровна</v>
          </cell>
          <cell r="O160">
            <v>89038679022</v>
          </cell>
          <cell r="P160" t="str">
            <v>ylterenteva@jetmoney.ru</v>
          </cell>
          <cell r="R160" t="str">
            <v>Группа ТМ Центр &lt;grouptmcenter@jetmoney.ru&gt;</v>
          </cell>
          <cell r="T160" t="str">
            <v>snovikov@jetmoney.ru</v>
          </cell>
          <cell r="U160">
            <v>0</v>
          </cell>
          <cell r="V160" t="str">
            <v>8-905-684-25-58</v>
          </cell>
          <cell r="W160" t="str">
            <v>310941@jetmoney.ru</v>
          </cell>
          <cell r="X160" t="str">
            <v>jmm310941</v>
          </cell>
          <cell r="Y160" t="str">
            <v>нет</v>
          </cell>
          <cell r="AD160" t="str">
            <v>установить Qiwi август 2017</v>
          </cell>
          <cell r="AF160">
            <v>41934</v>
          </cell>
          <cell r="AH160" t="str">
            <v>09:00</v>
          </cell>
          <cell r="AI160" t="str">
            <v>20:00</v>
          </cell>
          <cell r="AJ160" t="str">
            <v>10:00</v>
          </cell>
          <cell r="AK160" t="str">
            <v>18:00</v>
          </cell>
          <cell r="AL160">
            <v>20000</v>
          </cell>
          <cell r="AM160">
            <v>7000</v>
          </cell>
          <cell r="AO160">
            <v>1</v>
          </cell>
          <cell r="AP160">
            <v>1</v>
          </cell>
          <cell r="AU160">
            <v>7.4</v>
          </cell>
          <cell r="AV160">
            <v>3243.2432432432429</v>
          </cell>
          <cell r="AW160">
            <v>24000</v>
          </cell>
          <cell r="AX160" t="str">
            <v>отд.</v>
          </cell>
          <cell r="AY160" t="str">
            <v>до 5</v>
          </cell>
          <cell r="AZ160">
            <v>24000</v>
          </cell>
          <cell r="BA160">
            <v>41901</v>
          </cell>
          <cell r="BB160">
            <v>41901</v>
          </cell>
          <cell r="BC160">
            <v>42905</v>
          </cell>
          <cell r="BD160" t="str">
            <v>авто</v>
          </cell>
          <cell r="BF160">
            <v>0</v>
          </cell>
          <cell r="BG160" t="str">
            <v>нет</v>
          </cell>
          <cell r="BH160" t="str">
            <v>нет</v>
          </cell>
          <cell r="BI160" t="str">
            <v>нет баннеров</v>
          </cell>
          <cell r="BK160">
            <v>2</v>
          </cell>
          <cell r="BL160">
            <v>7</v>
          </cell>
          <cell r="BM160">
            <v>3</v>
          </cell>
          <cell r="BN160">
            <v>931.51</v>
          </cell>
          <cell r="BO160">
            <v>60</v>
          </cell>
          <cell r="BP160" t="str">
            <v>CYFRON DV461D 4Ch</v>
          </cell>
          <cell r="BR160">
            <v>711000</v>
          </cell>
          <cell r="BS160" t="str">
            <v>г.Липецк, ул.15 мкрн, д.9А</v>
          </cell>
          <cell r="BT160" t="str">
            <v>52.594373</v>
          </cell>
          <cell r="BU160" t="str">
            <v>39.542772</v>
          </cell>
          <cell r="BV160" t="str">
            <v>"Липецк-15 микрорайон"</v>
          </cell>
          <cell r="BW160">
            <v>310941</v>
          </cell>
          <cell r="BX160" t="str">
            <v>ВДЛПЦ-3</v>
          </cell>
          <cell r="BY160" t="str">
            <v>Липецк</v>
          </cell>
        </row>
        <row r="161">
          <cell r="B161" t="str">
            <v>"Липецк-Заводская 9А"</v>
          </cell>
          <cell r="C161" t="str">
            <v>"Липецк-Заводская 9А"</v>
          </cell>
          <cell r="D161" t="str">
            <v>Липецк,пл. Заводская в р-е д.9а</v>
          </cell>
          <cell r="E161">
            <v>310971</v>
          </cell>
          <cell r="F161" t="str">
            <v>ВДЛПЦ-4</v>
          </cell>
          <cell r="G161" t="str">
            <v>398007, Липецкая обл., г.Липецк, пл. Заводская в районе д. 9а, 3 слева</v>
          </cell>
          <cell r="H161" t="str">
            <v>Центр</v>
          </cell>
          <cell r="I161" t="str">
            <v>Новиков Сергей Викторович</v>
          </cell>
          <cell r="J161" t="str">
            <v>Терентьева Юлия Александровна</v>
          </cell>
          <cell r="K161" t="str">
            <v>ТМ</v>
          </cell>
          <cell r="M161" t="str">
            <v>Корнева Татьяна Сергеевна</v>
          </cell>
          <cell r="N161" t="str">
            <v>Терентьева Юлия Александровна</v>
          </cell>
          <cell r="O161">
            <v>89038679022</v>
          </cell>
          <cell r="P161" t="str">
            <v>ylterenteva@jetmoney.ru</v>
          </cell>
          <cell r="R161" t="str">
            <v>Группа ТМ Центр &lt;grouptmcenter@jetmoney.ru&gt;</v>
          </cell>
          <cell r="T161" t="str">
            <v>snovikov@jetmoney.ru</v>
          </cell>
          <cell r="U161">
            <v>0</v>
          </cell>
          <cell r="V161" t="str">
            <v>8-903-862-22-81</v>
          </cell>
          <cell r="W161" t="str">
            <v>310971@jetmoney.ru</v>
          </cell>
          <cell r="X161" t="str">
            <v>jmm310971</v>
          </cell>
          <cell r="Y161" t="str">
            <v>нет</v>
          </cell>
          <cell r="AD161" t="str">
            <v>Установка терминала технически невозможна (метраж)</v>
          </cell>
          <cell r="AF161">
            <v>41970</v>
          </cell>
          <cell r="AH161" t="str">
            <v>08:00</v>
          </cell>
          <cell r="AI161" t="str">
            <v>19:00</v>
          </cell>
          <cell r="AJ161" t="str">
            <v>09:00</v>
          </cell>
          <cell r="AK161" t="str">
            <v>18:00</v>
          </cell>
          <cell r="AL161">
            <v>18000</v>
          </cell>
          <cell r="AM161">
            <v>8000</v>
          </cell>
          <cell r="AO161">
            <v>1</v>
          </cell>
          <cell r="AP161">
            <v>1</v>
          </cell>
          <cell r="AU161">
            <v>8.1</v>
          </cell>
          <cell r="AV161">
            <v>3580.2469135802471</v>
          </cell>
          <cell r="AW161">
            <v>29000</v>
          </cell>
          <cell r="AX161" t="str">
            <v>вкл.</v>
          </cell>
          <cell r="AY161" t="str">
            <v>до 5</v>
          </cell>
          <cell r="AZ161">
            <v>0</v>
          </cell>
          <cell r="BA161">
            <v>41944</v>
          </cell>
          <cell r="BB161">
            <v>41949</v>
          </cell>
          <cell r="BC161">
            <v>42922</v>
          </cell>
          <cell r="BD161" t="str">
            <v>авто</v>
          </cell>
          <cell r="BF161" t="str">
            <v>УСН</v>
          </cell>
          <cell r="BG161" t="str">
            <v>да</v>
          </cell>
          <cell r="BH161" t="str">
            <v>да</v>
          </cell>
          <cell r="BI161" t="str">
            <v>1299 ширина х 1930 высота 2шт один макет на 2 части, пришлю фото.</v>
          </cell>
          <cell r="BK161">
            <v>3</v>
          </cell>
          <cell r="BL161">
            <v>7</v>
          </cell>
          <cell r="BM161">
            <v>3</v>
          </cell>
          <cell r="BN161">
            <v>931.51</v>
          </cell>
          <cell r="BO161">
            <v>52</v>
          </cell>
          <cell r="BP161" t="str">
            <v>CYFRON DV461D 4Ch</v>
          </cell>
          <cell r="BR161">
            <v>661500</v>
          </cell>
          <cell r="BS161" t="str">
            <v>г.Липецк, ул.Пл. Заводская, д.1Г</v>
          </cell>
          <cell r="BT161" t="str">
            <v>52.634304</v>
          </cell>
          <cell r="BU161" t="str">
            <v>39.662415</v>
          </cell>
          <cell r="BV161" t="str">
            <v>"Липецк-Заводская 9А"</v>
          </cell>
          <cell r="BW161">
            <v>310971</v>
          </cell>
          <cell r="BX161" t="str">
            <v>ВДЛПЦ-4</v>
          </cell>
          <cell r="BY161" t="str">
            <v>Липецк</v>
          </cell>
        </row>
        <row r="162">
          <cell r="B162" t="str">
            <v>"Липецк-Победы"</v>
          </cell>
          <cell r="C162" t="str">
            <v>"Липецк-Победы"</v>
          </cell>
          <cell r="D162" t="str">
            <v>Липецк, пл. Победы</v>
          </cell>
          <cell r="E162">
            <v>310805</v>
          </cell>
          <cell r="F162" t="str">
            <v>ВДЛПЦ-2</v>
          </cell>
          <cell r="G162" t="str">
            <v>398001, Липецкая обл., г. Липецк, пл. Победы</v>
          </cell>
          <cell r="H162" t="str">
            <v>Центр</v>
          </cell>
          <cell r="I162" t="str">
            <v>Новиков Сергей Викторович</v>
          </cell>
          <cell r="J162" t="str">
            <v>Терентьева Юлия Александровна</v>
          </cell>
          <cell r="K162" t="str">
            <v>ТМ</v>
          </cell>
          <cell r="M162" t="str">
            <v>Корнева Татьяна Сергеевна</v>
          </cell>
          <cell r="N162" t="str">
            <v>Терентьева Юлия Александровна</v>
          </cell>
          <cell r="O162">
            <v>89038679022</v>
          </cell>
          <cell r="P162" t="str">
            <v>ylterenteva@jetmoney.ru</v>
          </cell>
          <cell r="R162" t="str">
            <v>Группа ТМ Центр &lt;grouptmcenter@jetmoney.ru&gt;</v>
          </cell>
          <cell r="T162" t="str">
            <v>snovikov@jetmoney.ru</v>
          </cell>
          <cell r="U162">
            <v>0</v>
          </cell>
          <cell r="V162" t="str">
            <v>8-903-862-31-52</v>
          </cell>
          <cell r="W162" t="str">
            <v>310805@jetmoney.ru</v>
          </cell>
          <cell r="X162" t="str">
            <v>jmm310805</v>
          </cell>
          <cell r="Y162" t="str">
            <v>нет</v>
          </cell>
          <cell r="AD162" t="str">
            <v>установить Qiwi август 2017</v>
          </cell>
          <cell r="AF162">
            <v>41810</v>
          </cell>
          <cell r="AH162" t="str">
            <v>09:00</v>
          </cell>
          <cell r="AI162" t="str">
            <v>19:00</v>
          </cell>
          <cell r="AJ162" t="str">
            <v>10:00</v>
          </cell>
          <cell r="AK162" t="str">
            <v>18:00</v>
          </cell>
          <cell r="AL162">
            <v>25000</v>
          </cell>
          <cell r="AM162">
            <v>12000</v>
          </cell>
          <cell r="AO162">
            <v>1</v>
          </cell>
          <cell r="AP162">
            <v>1</v>
          </cell>
          <cell r="AU162">
            <v>10.6</v>
          </cell>
          <cell r="AV162">
            <v>4245.2830188679245</v>
          </cell>
          <cell r="AW162">
            <v>45000</v>
          </cell>
          <cell r="AX162" t="str">
            <v>вкл.</v>
          </cell>
          <cell r="AY162" t="str">
            <v>до 1</v>
          </cell>
          <cell r="AZ162">
            <v>0</v>
          </cell>
          <cell r="BA162">
            <v>41791</v>
          </cell>
          <cell r="BD162" t="str">
            <v>авто</v>
          </cell>
          <cell r="BF162">
            <v>0</v>
          </cell>
          <cell r="BG162" t="str">
            <v>нет</v>
          </cell>
          <cell r="BH162" t="str">
            <v>да</v>
          </cell>
          <cell r="BI162" t="str">
            <v>1680ширина 2350высота,
 1680ширина 2350высота,
 1450ширина 2350высота,
 2800ширина 2350высота</v>
          </cell>
          <cell r="BK162">
            <v>3</v>
          </cell>
          <cell r="BL162">
            <v>7</v>
          </cell>
          <cell r="BM162">
            <v>3</v>
          </cell>
          <cell r="BN162">
            <v>931.51</v>
          </cell>
          <cell r="BO162">
            <v>60</v>
          </cell>
          <cell r="BP162" t="str">
            <v>CYFRON DV461D 4Ch</v>
          </cell>
          <cell r="BR162">
            <v>1308000</v>
          </cell>
          <cell r="BS162" t="str">
            <v>г.Липецк, пл.Победы, Подземный переход пав.№37</v>
          </cell>
          <cell r="BT162" t="str">
            <v>52.603491</v>
          </cell>
          <cell r="BU162" t="str">
            <v>39.573384</v>
          </cell>
          <cell r="BV162" t="str">
            <v>"Липецк-Победы"</v>
          </cell>
          <cell r="BW162">
            <v>310805</v>
          </cell>
          <cell r="BX162" t="str">
            <v>ВДЛПЦ-2</v>
          </cell>
          <cell r="BY162" t="str">
            <v>Липецк</v>
          </cell>
        </row>
        <row r="163">
          <cell r="B163" t="str">
            <v>"Усмань - Воеводы Вельяминова, 58А"</v>
          </cell>
          <cell r="C163" t="str">
            <v>"Усмань - Воеводы Вельяминова, 58А"</v>
          </cell>
          <cell r="D163" t="str">
            <v>Усмань, ул. Воеводы Вельяминова, 58-а</v>
          </cell>
          <cell r="E163">
            <v>311232</v>
          </cell>
          <cell r="F163" t="str">
            <v>ВДСМН-1</v>
          </cell>
          <cell r="G163" t="str">
            <v>399370, Липецкая область, г. Усмань, ул. Воеводы Вельяминова, д. 58-а</v>
          </cell>
          <cell r="H163" t="str">
            <v>Центр</v>
          </cell>
          <cell r="I163" t="str">
            <v>Новиков Сергей Викторович</v>
          </cell>
          <cell r="J163" t="str">
            <v>Терентьева Юлия Александровна</v>
          </cell>
          <cell r="K163" t="str">
            <v>ТМ</v>
          </cell>
          <cell r="M163" t="str">
            <v>Гашникова Наталия Александровна</v>
          </cell>
          <cell r="N163" t="str">
            <v>Терентьева Юлия Александровна</v>
          </cell>
          <cell r="O163">
            <v>89038679022</v>
          </cell>
          <cell r="P163" t="str">
            <v>ylterenteva@jetmoney.ru</v>
          </cell>
          <cell r="R163" t="str">
            <v>Группа ТМ Центр &lt;grouptmcenter@jetmoney.ru&gt;</v>
          </cell>
          <cell r="T163" t="str">
            <v>snovikov@jetmoney.ru</v>
          </cell>
          <cell r="U163">
            <v>0</v>
          </cell>
          <cell r="V163" t="str">
            <v>8-903-866-33-53</v>
          </cell>
          <cell r="W163" t="str">
            <v>311232@jetmoney.ru</v>
          </cell>
          <cell r="X163" t="str">
            <v>jmm311232</v>
          </cell>
          <cell r="Y163" t="str">
            <v>нет</v>
          </cell>
          <cell r="AD163" t="str">
            <v>установить Qiwi август 2017</v>
          </cell>
          <cell r="AF163">
            <v>42206</v>
          </cell>
          <cell r="AH163" t="str">
            <v>08:00</v>
          </cell>
          <cell r="AI163" t="str">
            <v>19:00</v>
          </cell>
          <cell r="AJ163" t="str">
            <v>08:00</v>
          </cell>
          <cell r="AK163" t="str">
            <v>17:00</v>
          </cell>
          <cell r="AL163">
            <v>15000</v>
          </cell>
          <cell r="AM163">
            <v>7000</v>
          </cell>
          <cell r="AO163">
            <v>1</v>
          </cell>
          <cell r="AP163">
            <v>1</v>
          </cell>
          <cell r="AU163">
            <v>39.1</v>
          </cell>
          <cell r="AV163">
            <v>676.13810741687973</v>
          </cell>
          <cell r="AW163">
            <v>26437</v>
          </cell>
          <cell r="AX163" t="str">
            <v>вкл.</v>
          </cell>
          <cell r="AY163" t="str">
            <v>до 5</v>
          </cell>
          <cell r="AZ163">
            <v>0</v>
          </cell>
          <cell r="BA163">
            <v>42180</v>
          </cell>
          <cell r="BB163">
            <v>42186</v>
          </cell>
          <cell r="BC163">
            <v>42856</v>
          </cell>
          <cell r="BD163" t="str">
            <v>авто</v>
          </cell>
          <cell r="BE163">
            <v>0.1</v>
          </cell>
          <cell r="BF163" t="str">
            <v>НДФЛ</v>
          </cell>
          <cell r="BG163" t="str">
            <v>да</v>
          </cell>
          <cell r="BH163" t="str">
            <v>да</v>
          </cell>
          <cell r="BI163" t="str">
            <v xml:space="preserve"> 2300ширина 2800высота</v>
          </cell>
          <cell r="BK163">
            <v>5</v>
          </cell>
          <cell r="BL163">
            <v>1</v>
          </cell>
          <cell r="BM163">
            <v>3</v>
          </cell>
          <cell r="BN163">
            <v>931.51</v>
          </cell>
          <cell r="BO163">
            <v>64</v>
          </cell>
          <cell r="BP163" t="str">
            <v>CYFRON DV461D</v>
          </cell>
          <cell r="BR163">
            <v>598000</v>
          </cell>
          <cell r="BS163" t="str">
            <v>г.Усмань, ул.В. Вельяминова, д.58А</v>
          </cell>
          <cell r="BT163" t="str">
            <v>52.04328</v>
          </cell>
          <cell r="BU163" t="str">
            <v>39.734039</v>
          </cell>
          <cell r="BV163" t="str">
            <v>"Усмань - Воеводы Вельяминова, 58А"</v>
          </cell>
          <cell r="BW163">
            <v>311232</v>
          </cell>
          <cell r="BX163" t="str">
            <v>ВДСМН-1</v>
          </cell>
          <cell r="BY163" t="str">
            <v>Липецк</v>
          </cell>
        </row>
        <row r="164">
          <cell r="B164" t="str">
            <v>"Мончегорск-Металлургов, 32"</v>
          </cell>
          <cell r="C164" t="str">
            <v>"Мончегорск"</v>
          </cell>
          <cell r="D164" t="str">
            <v>Мончегорск</v>
          </cell>
          <cell r="E164">
            <v>26659</v>
          </cell>
          <cell r="F164" t="str">
            <v>МНЧ</v>
          </cell>
          <cell r="G164" t="str">
            <v>184500, Россия, Мурманская область, г. Мончегорск, пр. Металлургов, д. 32</v>
          </cell>
          <cell r="H164" t="str">
            <v>Москва и СЗФО</v>
          </cell>
          <cell r="I164" t="str">
            <v>Пантелеев Алексей Алексеевич</v>
          </cell>
          <cell r="J164" t="str">
            <v>Туркина Наталья Васильевна</v>
          </cell>
          <cell r="K164" t="str">
            <v>РОП</v>
          </cell>
          <cell r="M164" t="str">
            <v>Туркина Наталья Васильевна</v>
          </cell>
          <cell r="N164" t="str">
            <v>Туркина Наталья Васильевна</v>
          </cell>
          <cell r="O164">
            <v>89600285554</v>
          </cell>
          <cell r="P164" t="str">
            <v>turkina@jetmoney.ru</v>
          </cell>
          <cell r="Q164" t="str">
            <v>turkina.jmm</v>
          </cell>
          <cell r="R164" t="str">
            <v>Группа ТМ Москва и СЗФО &lt;grouptmmsk@jetmoney.ru&gt;</v>
          </cell>
          <cell r="S164" t="str">
            <v>8 (909) 657-27-55, 8 (495) 982-39-53, вн.7131</v>
          </cell>
          <cell r="T164" t="str">
            <v>apanteleev@jetmoney.ru</v>
          </cell>
          <cell r="U164">
            <v>0</v>
          </cell>
          <cell r="V164" t="str">
            <v>8-815-367-66-50</v>
          </cell>
          <cell r="W164" t="str">
            <v>26659@jetmoney.ru</v>
          </cell>
          <cell r="X164" t="str">
            <v>jmm26659</v>
          </cell>
          <cell r="Y164" t="str">
            <v>нет</v>
          </cell>
          <cell r="AD164" t="str">
            <v>установить Qiwi август 2017</v>
          </cell>
          <cell r="AE164" t="str">
            <v>в 5 метрах Qiwi терминал теле2</v>
          </cell>
          <cell r="AF164">
            <v>40759</v>
          </cell>
          <cell r="AH164" t="str">
            <v>10:00</v>
          </cell>
          <cell r="AI164" t="str">
            <v>20:00</v>
          </cell>
          <cell r="AJ164" t="str">
            <v>12:00</v>
          </cell>
          <cell r="AK164" t="str">
            <v>18:00</v>
          </cell>
          <cell r="AL164">
            <v>25000</v>
          </cell>
          <cell r="AM164">
            <v>15000</v>
          </cell>
          <cell r="AO164">
            <v>1</v>
          </cell>
          <cell r="AP164">
            <v>1</v>
          </cell>
          <cell r="AU164">
            <v>11</v>
          </cell>
          <cell r="AV164">
            <v>2000</v>
          </cell>
          <cell r="AW164">
            <v>22000</v>
          </cell>
          <cell r="AX164" t="str">
            <v>вкл.</v>
          </cell>
          <cell r="AY164" t="str">
            <v>до 10</v>
          </cell>
          <cell r="AZ164">
            <v>0</v>
          </cell>
          <cell r="BA164">
            <v>42370</v>
          </cell>
          <cell r="BB164">
            <v>42370</v>
          </cell>
          <cell r="BC164">
            <v>43039</v>
          </cell>
          <cell r="BE164">
            <v>0.1</v>
          </cell>
          <cell r="BF164" t="str">
            <v>УСН</v>
          </cell>
          <cell r="BG164" t="str">
            <v>нет</v>
          </cell>
          <cell r="BH164" t="str">
            <v>да</v>
          </cell>
          <cell r="BI164" t="str">
            <v>1000ширина х 2050высота</v>
          </cell>
          <cell r="BK164">
            <v>2</v>
          </cell>
          <cell r="BL164" t="str">
            <v>-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R164">
            <v>1185000</v>
          </cell>
          <cell r="BS164" t="str">
            <v>г.Мончегорск, пр-т Металлургов, д.32</v>
          </cell>
          <cell r="BT164" t="str">
            <v>67.939782</v>
          </cell>
          <cell r="BU164" t="str">
            <v>32.93787</v>
          </cell>
          <cell r="BV164" t="str">
            <v>"Мончегорск"</v>
          </cell>
          <cell r="BW164">
            <v>26659</v>
          </cell>
          <cell r="BX164" t="str">
            <v>МНЧ</v>
          </cell>
          <cell r="BY164" t="str">
            <v>Мурманская область</v>
          </cell>
        </row>
        <row r="165">
          <cell r="B165" t="str">
            <v>"Азов-Мира, 24/6"</v>
          </cell>
          <cell r="C165" t="str">
            <v>"Азов-Мира"</v>
          </cell>
          <cell r="D165" t="str">
            <v>Азов,ул.Мира,24</v>
          </cell>
          <cell r="E165">
            <v>311000</v>
          </cell>
          <cell r="F165" t="str">
            <v>РД-2</v>
          </cell>
          <cell r="G165" t="str">
            <v>346787, Ростовская обл., г. Азов, ул. Мира, 24, пом. 6</v>
          </cell>
          <cell r="H165" t="str">
            <v>Юг</v>
          </cell>
          <cell r="I165" t="str">
            <v>Алешкина Екатерина Анатольевна</v>
          </cell>
          <cell r="J165" t="str">
            <v>Попова Лидия Игоревна</v>
          </cell>
          <cell r="K165" t="str">
            <v>ТМ</v>
          </cell>
          <cell r="M165" t="str">
            <v>Андрющенко Анастасия Олеговна</v>
          </cell>
          <cell r="N165" t="str">
            <v>Попова Лидия Игоревна</v>
          </cell>
          <cell r="O165">
            <v>79612935692</v>
          </cell>
          <cell r="P165" t="str">
            <v>lpopova@jetmoney.ru</v>
          </cell>
          <cell r="Q165" t="str">
            <v>lpopova@jetmoney.ru</v>
          </cell>
          <cell r="R165" t="str">
            <v>Группа ТМ Юг &lt;grouptmug@jetmoney.ru&gt;</v>
          </cell>
          <cell r="S165" t="str">
            <v>8 (964) 557-68-37</v>
          </cell>
          <cell r="T165" t="str">
            <v>ealeshkina@jetmoney.ru</v>
          </cell>
          <cell r="U165">
            <v>0</v>
          </cell>
          <cell r="V165" t="str">
            <v>8-906-423-32-88</v>
          </cell>
          <cell r="W165" t="str">
            <v>311000@jetmoney.ru</v>
          </cell>
          <cell r="X165" t="str">
            <v>jmm311000</v>
          </cell>
          <cell r="Y165" t="str">
            <v>Qiwi</v>
          </cell>
          <cell r="Z165">
            <v>10363825</v>
          </cell>
          <cell r="AA165" t="str">
            <v>Северо-Кавказский ФО, Ростовская обл</v>
          </cell>
          <cell r="AB165" t="str">
            <v>Азов</v>
          </cell>
          <cell r="AC165" t="str">
            <v>Мира ул, 24/6(АзвР)</v>
          </cell>
          <cell r="AD165" t="str">
            <v>установить Qiwi август 2017</v>
          </cell>
          <cell r="AF165">
            <v>42000</v>
          </cell>
          <cell r="AH165" t="str">
            <v>09:00</v>
          </cell>
          <cell r="AI165" t="str">
            <v>20:00</v>
          </cell>
          <cell r="AJ165" t="str">
            <v>09:00</v>
          </cell>
          <cell r="AK165" t="str">
            <v>20:00</v>
          </cell>
          <cell r="AL165">
            <v>20000</v>
          </cell>
          <cell r="AM165">
            <v>10000</v>
          </cell>
          <cell r="AO165">
            <v>1</v>
          </cell>
          <cell r="AP165">
            <v>1</v>
          </cell>
          <cell r="AU165">
            <v>20.9</v>
          </cell>
          <cell r="AV165">
            <v>2631.5789473684213</v>
          </cell>
          <cell r="AW165">
            <v>55000</v>
          </cell>
          <cell r="AX165" t="str">
            <v>вкл.</v>
          </cell>
          <cell r="AY165" t="str">
            <v>до 5</v>
          </cell>
          <cell r="AZ165">
            <v>50000</v>
          </cell>
          <cell r="BA165">
            <v>41969</v>
          </cell>
          <cell r="BB165">
            <v>41975</v>
          </cell>
          <cell r="BC165">
            <v>42980</v>
          </cell>
          <cell r="BD165" t="str">
            <v>авто</v>
          </cell>
          <cell r="BF165">
            <v>0</v>
          </cell>
          <cell r="BG165" t="str">
            <v>да</v>
          </cell>
          <cell r="BH165" t="str">
            <v>да</v>
          </cell>
          <cell r="BI165" t="str">
            <v>1050ширина х 2290высота,
 1050ширина х 2290высота</v>
          </cell>
          <cell r="BK165">
            <v>3</v>
          </cell>
          <cell r="BL165">
            <v>1</v>
          </cell>
          <cell r="BM165">
            <v>3</v>
          </cell>
          <cell r="BN165">
            <v>465.76</v>
          </cell>
          <cell r="BO165">
            <v>21</v>
          </cell>
          <cell r="BP165" t="str">
            <v>Jassan</v>
          </cell>
          <cell r="BR165">
            <v>701000</v>
          </cell>
          <cell r="BS165" t="str">
            <v>г.Азов, ул.Мира, д.24/6</v>
          </cell>
          <cell r="BT165" t="str">
            <v>47.103411</v>
          </cell>
          <cell r="BU165" t="str">
            <v>39.424578</v>
          </cell>
          <cell r="BV165" t="str">
            <v>"Азов-Мира"</v>
          </cell>
          <cell r="BW165">
            <v>311000</v>
          </cell>
          <cell r="BX165" t="str">
            <v>РД-2</v>
          </cell>
          <cell r="BY165" t="str">
            <v>Ростовская область</v>
          </cell>
        </row>
        <row r="166">
          <cell r="B166" t="str">
            <v>"Гуково - К.Маркса 68Д"</v>
          </cell>
          <cell r="C166" t="str">
            <v>"Гуково - К.Маркса 68Д"</v>
          </cell>
          <cell r="D166" t="str">
            <v>Гуково, ул.Карла Маркса, 68д</v>
          </cell>
          <cell r="E166">
            <v>311240</v>
          </cell>
          <cell r="F166" t="str">
            <v>ВДГКМ-1</v>
          </cell>
          <cell r="G166" t="str">
            <v>347871, Россия, Ростовская обл., г. Гуково, ул. Карла Маркса, дом №68-д</v>
          </cell>
          <cell r="H166" t="str">
            <v>Юг</v>
          </cell>
          <cell r="I166" t="str">
            <v>Алешкина Екатерина Анатольевна</v>
          </cell>
          <cell r="J166" t="str">
            <v>Попова Лидия Игоревна</v>
          </cell>
          <cell r="K166" t="str">
            <v>ТМ</v>
          </cell>
          <cell r="O166">
            <v>79612935692</v>
          </cell>
          <cell r="P166" t="str">
            <v>lpopova@jetmoney.ru</v>
          </cell>
          <cell r="Q166" t="str">
            <v>lpopova@jetmoney.ru</v>
          </cell>
          <cell r="R166" t="str">
            <v>Группа ТМ Юг &lt;grouptmug@jetmoney.ru&gt;</v>
          </cell>
          <cell r="S166" t="str">
            <v>8 (964) 557-68-37</v>
          </cell>
          <cell r="T166" t="str">
            <v>ealeshkina@jetmoney.ru</v>
          </cell>
          <cell r="U166">
            <v>0</v>
          </cell>
          <cell r="V166" t="str">
            <v>8-909-403-06-04</v>
          </cell>
          <cell r="W166" t="str">
            <v>311240@jetmoney.ru</v>
          </cell>
          <cell r="X166" t="str">
            <v>jmm311240</v>
          </cell>
          <cell r="Y166" t="str">
            <v>Qiwi</v>
          </cell>
          <cell r="Z166">
            <v>10363842</v>
          </cell>
          <cell r="AA166" t="str">
            <v>Северо-Кавказский ФО, Ростовская обл</v>
          </cell>
          <cell r="AB166" t="str">
            <v>Гуково</v>
          </cell>
          <cell r="AC166" t="str">
            <v>Карла Маркса ул, 68(РоСг)</v>
          </cell>
          <cell r="AD166" t="str">
            <v>установить Qiwi август 2017</v>
          </cell>
          <cell r="AF166">
            <v>42221</v>
          </cell>
          <cell r="AH166" t="str">
            <v>08:00</v>
          </cell>
          <cell r="AI166" t="str">
            <v>19:00</v>
          </cell>
          <cell r="AJ166" t="str">
            <v>08:00</v>
          </cell>
          <cell r="AK166" t="str">
            <v>19:00</v>
          </cell>
          <cell r="AL166">
            <v>10000</v>
          </cell>
          <cell r="AM166">
            <v>5000</v>
          </cell>
          <cell r="AO166">
            <v>1</v>
          </cell>
          <cell r="AP166">
            <v>1</v>
          </cell>
          <cell r="AU166">
            <v>15</v>
          </cell>
          <cell r="AV166">
            <v>1666.6666666666667</v>
          </cell>
          <cell r="AW166">
            <v>25000</v>
          </cell>
          <cell r="AX166" t="str">
            <v>вкл.</v>
          </cell>
          <cell r="AY166" t="str">
            <v>до 5</v>
          </cell>
          <cell r="AZ166">
            <v>0</v>
          </cell>
          <cell r="BA166">
            <v>42198</v>
          </cell>
          <cell r="BB166">
            <v>42198</v>
          </cell>
          <cell r="BC166">
            <v>42868</v>
          </cell>
          <cell r="BD166" t="str">
            <v>авто</v>
          </cell>
          <cell r="BE166" t="str">
            <v>уровень инфляции</v>
          </cell>
          <cell r="BF166" t="str">
            <v>УСН</v>
          </cell>
          <cell r="BG166" t="str">
            <v>нет</v>
          </cell>
          <cell r="BH166" t="str">
            <v>да</v>
          </cell>
          <cell r="BI166" t="str">
            <v>1319 ширина 2400 высота</v>
          </cell>
          <cell r="BK166">
            <v>5</v>
          </cell>
          <cell r="BL166">
            <v>1</v>
          </cell>
          <cell r="BM166">
            <v>3</v>
          </cell>
          <cell r="BN166">
            <v>465.76</v>
          </cell>
          <cell r="BO166">
            <v>21</v>
          </cell>
          <cell r="BP166" t="str">
            <v>ETG</v>
          </cell>
          <cell r="BR166">
            <v>465500</v>
          </cell>
          <cell r="BS166" t="str">
            <v>г.Гуково, ул.Карла Маркса, д.68</v>
          </cell>
          <cell r="BT166" t="str">
            <v>48.017655</v>
          </cell>
          <cell r="BU166" t="str">
            <v>39.878578</v>
          </cell>
          <cell r="BV166" t="str">
            <v>"Гуково - К.Маркса 68Д"</v>
          </cell>
          <cell r="BW166">
            <v>311240</v>
          </cell>
          <cell r="BX166" t="str">
            <v>ВДГКМ-1</v>
          </cell>
          <cell r="BY166" t="str">
            <v>Ростовская область</v>
          </cell>
        </row>
        <row r="167">
          <cell r="B167" t="str">
            <v>"Ростов на Дону - Коммунистический, 49"</v>
          </cell>
          <cell r="C167" t="str">
            <v>"Ростов на Дону - Коммунистический, 49"</v>
          </cell>
          <cell r="D167" t="str">
            <v>Ростов-на-Дону, пр.Коммунистический, 49</v>
          </cell>
          <cell r="E167">
            <v>311199</v>
          </cell>
          <cell r="F167" t="str">
            <v>ВДРСТ-1</v>
          </cell>
          <cell r="G167" t="str">
            <v>344091, Ростовская обл., г. Ростов-на-Дону, пр. Коммунистический, 49</v>
          </cell>
          <cell r="H167" t="str">
            <v>Юг</v>
          </cell>
          <cell r="I167" t="str">
            <v>Алешкина Екатерина Анатольевна</v>
          </cell>
          <cell r="J167" t="str">
            <v>Попова Лидия Игоревна</v>
          </cell>
          <cell r="K167" t="str">
            <v>ТМ</v>
          </cell>
          <cell r="M167" t="str">
            <v>Порываева Елена Викторовна</v>
          </cell>
          <cell r="N167" t="str">
            <v>Попова Лидия Игоревна</v>
          </cell>
          <cell r="O167">
            <v>79612935692</v>
          </cell>
          <cell r="P167" t="str">
            <v>lpopova@jetmoney.ru</v>
          </cell>
          <cell r="Q167" t="str">
            <v>lpopova@jetmoney.ru</v>
          </cell>
          <cell r="R167" t="str">
            <v>Группа ТМ Юг &lt;grouptmug@jetmoney.ru&gt;</v>
          </cell>
          <cell r="S167" t="str">
            <v>8 (964) 557-68-37</v>
          </cell>
          <cell r="T167" t="str">
            <v>ealeshkina@jetmoney.ru</v>
          </cell>
          <cell r="U167">
            <v>0</v>
          </cell>
          <cell r="V167" t="str">
            <v>8-909-403-04-84</v>
          </cell>
          <cell r="W167" t="str">
            <v>311199@jetmoney.ru</v>
          </cell>
          <cell r="X167" t="str">
            <v>jmm311199</v>
          </cell>
          <cell r="Y167" t="str">
            <v>нет</v>
          </cell>
          <cell r="Z167">
            <v>10367049</v>
          </cell>
          <cell r="AA167" t="str">
            <v>Северо-Кавказский ФО, Ростовская обл</v>
          </cell>
          <cell r="AB167" t="str">
            <v>Ростов-на-Дону</v>
          </cell>
          <cell r="AC167" t="str">
            <v>Коммунистический пр-кт, 49 (РдВ)</v>
          </cell>
          <cell r="AD167" t="str">
            <v>Установка терминала технически невозможна (метраж)</v>
          </cell>
          <cell r="AE167" t="str">
            <v>площадь не позволяет</v>
          </cell>
          <cell r="AF167">
            <v>42171</v>
          </cell>
          <cell r="AH167" t="str">
            <v>09:00</v>
          </cell>
          <cell r="AI167" t="str">
            <v>20:00</v>
          </cell>
          <cell r="AJ167" t="str">
            <v>09:00</v>
          </cell>
          <cell r="AK167" t="str">
            <v>20:00</v>
          </cell>
          <cell r="AL167">
            <v>22500</v>
          </cell>
          <cell r="AM167">
            <v>11000</v>
          </cell>
          <cell r="AO167">
            <v>1</v>
          </cell>
          <cell r="AP167">
            <v>1</v>
          </cell>
          <cell r="AU167">
            <v>6</v>
          </cell>
          <cell r="AV167">
            <v>10000</v>
          </cell>
          <cell r="AW167">
            <v>60000</v>
          </cell>
          <cell r="AX167" t="str">
            <v>вкл.</v>
          </cell>
          <cell r="AY167" t="str">
            <v>до 5</v>
          </cell>
          <cell r="AZ167">
            <v>0</v>
          </cell>
          <cell r="BA167">
            <v>42145</v>
          </cell>
          <cell r="BB167">
            <v>42146</v>
          </cell>
          <cell r="BC167">
            <v>42816</v>
          </cell>
          <cell r="BD167" t="str">
            <v>авто</v>
          </cell>
          <cell r="BF167">
            <v>0</v>
          </cell>
          <cell r="BG167" t="str">
            <v>нет</v>
          </cell>
          <cell r="BH167" t="str">
            <v>да</v>
          </cell>
          <cell r="BI167" t="str">
            <v>1950ширина х 2390высота
2100ширина х 2390высота</v>
          </cell>
          <cell r="BK167">
            <v>2</v>
          </cell>
          <cell r="BL167">
            <v>1</v>
          </cell>
          <cell r="BM167">
            <v>3</v>
          </cell>
          <cell r="BN167">
            <v>465.76</v>
          </cell>
          <cell r="BO167">
            <v>25</v>
          </cell>
          <cell r="BP167" t="str">
            <v>VeSta VDBR-6004</v>
          </cell>
          <cell r="BR167">
            <v>860500</v>
          </cell>
          <cell r="BS167" t="str">
            <v>г.Ростов-на-Дону, пр-т Коммунистический, д.49</v>
          </cell>
          <cell r="BT167" t="str">
            <v>47.207472</v>
          </cell>
          <cell r="BU167" t="str">
            <v>39.618011</v>
          </cell>
          <cell r="BV167" t="str">
            <v>"Ростов на Дону - Коммунистический, 49"</v>
          </cell>
          <cell r="BW167">
            <v>311199</v>
          </cell>
          <cell r="BX167" t="str">
            <v>ВДРСТ-1</v>
          </cell>
          <cell r="BY167" t="str">
            <v>Ростовская область</v>
          </cell>
        </row>
        <row r="168">
          <cell r="B168" t="str">
            <v>"Ростов на Дону-Буденновский? 12"</v>
          </cell>
          <cell r="C168" t="str">
            <v>"Ростов на Дону-Буденновский"</v>
          </cell>
          <cell r="D168" t="str">
            <v>Ростов-на-Дону, пр.Буденновский, 12</v>
          </cell>
          <cell r="E168">
            <v>310999</v>
          </cell>
          <cell r="F168" t="str">
            <v>РД-1</v>
          </cell>
          <cell r="G168" t="str">
            <v>344002, Ростовская обл., г. Ростов-на-Дону, Ленинский район, пр. Буденновский, дом №12</v>
          </cell>
          <cell r="H168" t="str">
            <v>Юг</v>
          </cell>
          <cell r="I168" t="str">
            <v>Алешкина Екатерина Анатольевна</v>
          </cell>
          <cell r="J168" t="str">
            <v>Попова Лидия Игоревна</v>
          </cell>
          <cell r="K168" t="str">
            <v>ТМ</v>
          </cell>
          <cell r="M168" t="str">
            <v>Маханькова Маргарита Витальевна</v>
          </cell>
          <cell r="N168" t="str">
            <v>Попова Лидия Игоревна</v>
          </cell>
          <cell r="O168">
            <v>79612935692</v>
          </cell>
          <cell r="P168" t="str">
            <v>lpopova@jetmoney.ru</v>
          </cell>
          <cell r="Q168" t="str">
            <v>lpopova@jetmoney.ru</v>
          </cell>
          <cell r="R168" t="str">
            <v>Группа ТМ Юг &lt;grouptmug@jetmoney.ru&gt;</v>
          </cell>
          <cell r="S168" t="str">
            <v>8 (964) 557-68-37</v>
          </cell>
          <cell r="T168" t="str">
            <v>ealeshkina@jetmoney.ru</v>
          </cell>
          <cell r="U168">
            <v>0</v>
          </cell>
          <cell r="V168" t="str">
            <v>8-906-453-56-23</v>
          </cell>
          <cell r="W168" t="str">
            <v>310999@jetmoney.ru</v>
          </cell>
          <cell r="X168" t="str">
            <v>jmm310999</v>
          </cell>
          <cell r="Y168" t="str">
            <v>Qiwi</v>
          </cell>
          <cell r="Z168">
            <v>10363832</v>
          </cell>
          <cell r="AA168" t="str">
            <v>Северо-Кавказский ФО, Ростовская обл</v>
          </cell>
          <cell r="AB168" t="str">
            <v>Ростов-на-Дону</v>
          </cell>
          <cell r="AC168" t="str">
            <v>Буденновский пр-кт, 12(РдПМ)</v>
          </cell>
          <cell r="AD168" t="str">
            <v>установить Qiwi август 2017</v>
          </cell>
          <cell r="AF168">
            <v>41997</v>
          </cell>
          <cell r="AH168" t="str">
            <v>09:00</v>
          </cell>
          <cell r="AI168" t="str">
            <v>20:00</v>
          </cell>
          <cell r="AJ168" t="str">
            <v>09:00</v>
          </cell>
          <cell r="AK168" t="str">
            <v>20:00</v>
          </cell>
          <cell r="AL168">
            <v>35000</v>
          </cell>
          <cell r="AM168">
            <v>15000</v>
          </cell>
          <cell r="AO168">
            <v>2</v>
          </cell>
          <cell r="AP168">
            <v>1</v>
          </cell>
          <cell r="AU168">
            <v>39.4</v>
          </cell>
          <cell r="AV168">
            <v>3223.3502538071066</v>
          </cell>
          <cell r="AW168">
            <v>127000</v>
          </cell>
          <cell r="AX168" t="str">
            <v>вкл.</v>
          </cell>
          <cell r="AY168" t="str">
            <v>до 5</v>
          </cell>
          <cell r="AZ168">
            <v>240000</v>
          </cell>
          <cell r="BA168">
            <v>41968</v>
          </cell>
          <cell r="BB168">
            <v>41971</v>
          </cell>
          <cell r="BC168">
            <v>42975</v>
          </cell>
          <cell r="BD168" t="str">
            <v>авто</v>
          </cell>
          <cell r="BF168">
            <v>0</v>
          </cell>
          <cell r="BG168" t="str">
            <v>да</v>
          </cell>
          <cell r="BH168" t="str">
            <v>нет</v>
          </cell>
          <cell r="BI168" t="str">
            <v>нет баннеров</v>
          </cell>
          <cell r="BK168">
            <v>4</v>
          </cell>
          <cell r="BL168">
            <v>5</v>
          </cell>
          <cell r="BM168">
            <v>4</v>
          </cell>
          <cell r="BN168">
            <v>465.76</v>
          </cell>
          <cell r="BO168">
            <v>17</v>
          </cell>
          <cell r="BP168" t="str">
            <v>Jassun  SpezVision H.264 4Ch DVR</v>
          </cell>
          <cell r="BR168">
            <v>1606500</v>
          </cell>
          <cell r="BS168" t="str">
            <v>г.Ростов-на-Дону, пр-т Буденновский, д.12</v>
          </cell>
          <cell r="BT168" t="str">
            <v>47.216488</v>
          </cell>
          <cell r="BU168" t="str">
            <v>39.709559</v>
          </cell>
          <cell r="BV168" t="str">
            <v>"Ростов на Дону-Буденновский"</v>
          </cell>
          <cell r="BW168">
            <v>310999</v>
          </cell>
          <cell r="BX168" t="str">
            <v>РД-1</v>
          </cell>
          <cell r="BY168" t="str">
            <v>Ростовская область</v>
          </cell>
        </row>
        <row r="169">
          <cell r="B169" t="str">
            <v>"Ростов на Дону-Космонавтов, 4В (Северный рынок)"</v>
          </cell>
          <cell r="C169" t="str">
            <v>"Ростов на Дону-Космонавтов, 4В (Северный рынок)"</v>
          </cell>
          <cell r="D169" t="str">
            <v>Ростов-на-Дону, пр.Космонавтов, 4/в "Северный рынок"</v>
          </cell>
          <cell r="E169">
            <v>311205</v>
          </cell>
          <cell r="F169" t="str">
            <v>ВДРСТ-2</v>
          </cell>
          <cell r="G169" t="str">
            <v>344092, Ростовская область, г. Ростов-на-Дону, пр. Космонавтов, 4/в</v>
          </cell>
          <cell r="H169" t="str">
            <v>Юг</v>
          </cell>
          <cell r="I169" t="str">
            <v>Алешкина Екатерина Анатольевна</v>
          </cell>
          <cell r="J169" t="str">
            <v>Попова Лидия Игоревна</v>
          </cell>
          <cell r="K169" t="str">
            <v>ТМ</v>
          </cell>
          <cell r="M169" t="str">
            <v>Езенкова Евгения Александровна</v>
          </cell>
          <cell r="N169" t="str">
            <v>Попова Лидия Игоревна</v>
          </cell>
          <cell r="O169">
            <v>79612935692</v>
          </cell>
          <cell r="P169" t="str">
            <v>lpopova@jetmoney.ru</v>
          </cell>
          <cell r="Q169" t="str">
            <v>lpopova@jetmoney.ru</v>
          </cell>
          <cell r="R169" t="str">
            <v>Группа ТМ Юг &lt;grouptmug@jetmoney.ru&gt;</v>
          </cell>
          <cell r="S169" t="str">
            <v>8 (964) 557-68-37</v>
          </cell>
          <cell r="T169" t="str">
            <v>ealeshkina@jetmoney.ru</v>
          </cell>
          <cell r="U169">
            <v>0</v>
          </cell>
          <cell r="V169" t="str">
            <v>8-909-402-99-63</v>
          </cell>
          <cell r="W169" t="str">
            <v>311205@jetmoney.ru</v>
          </cell>
          <cell r="X169" t="str">
            <v>jmm311205</v>
          </cell>
          <cell r="Y169" t="str">
            <v>Qiwi</v>
          </cell>
          <cell r="Z169">
            <v>10363837</v>
          </cell>
          <cell r="AA169" t="str">
            <v>Северо-Кавказский ФО, Ростовская обл</v>
          </cell>
          <cell r="AB169" t="str">
            <v>Ростов-на-Дону</v>
          </cell>
          <cell r="AC169" t="str">
            <v>Космонавтов пр-кт, 4в(РдСЛ)</v>
          </cell>
          <cell r="AD169" t="str">
            <v>установить Qiwi август 2017</v>
          </cell>
          <cell r="AF169">
            <v>42177</v>
          </cell>
          <cell r="AH169" t="str">
            <v>09:00</v>
          </cell>
          <cell r="AI169" t="str">
            <v>20:00</v>
          </cell>
          <cell r="AJ169" t="str">
            <v>09:00</v>
          </cell>
          <cell r="AK169" t="str">
            <v>20:00</v>
          </cell>
          <cell r="AL169">
            <v>25000</v>
          </cell>
          <cell r="AM169">
            <v>12000</v>
          </cell>
          <cell r="AO169">
            <v>1</v>
          </cell>
          <cell r="AP169">
            <v>1</v>
          </cell>
          <cell r="AU169">
            <v>10</v>
          </cell>
          <cell r="AV169">
            <v>6000</v>
          </cell>
          <cell r="AW169">
            <v>60000</v>
          </cell>
          <cell r="AX169" t="str">
            <v>вкл.</v>
          </cell>
          <cell r="AY169" t="str">
            <v>до 5</v>
          </cell>
          <cell r="AZ169">
            <v>0</v>
          </cell>
          <cell r="BA169">
            <v>42150</v>
          </cell>
          <cell r="BB169">
            <v>42153</v>
          </cell>
          <cell r="BC169">
            <v>42823</v>
          </cell>
          <cell r="BD169" t="str">
            <v>авто</v>
          </cell>
          <cell r="BF169">
            <v>0</v>
          </cell>
          <cell r="BG169" t="str">
            <v>нет</v>
          </cell>
          <cell r="BH169" t="str">
            <v>да</v>
          </cell>
          <cell r="BI169" t="str">
            <v>3410ширина х 3050высота</v>
          </cell>
          <cell r="BK169">
            <v>2</v>
          </cell>
          <cell r="BL169">
            <v>2</v>
          </cell>
          <cell r="BM169">
            <v>3</v>
          </cell>
          <cell r="BN169">
            <v>465.76</v>
          </cell>
          <cell r="BO169">
            <v>25</v>
          </cell>
          <cell r="BP169" t="str">
            <v>NOVIcom</v>
          </cell>
          <cell r="BR169">
            <v>1028000</v>
          </cell>
          <cell r="BS169" t="str">
            <v>г.Ростов-на-Дону, пр-т Космонавтов, д.4в</v>
          </cell>
          <cell r="BT169" t="str">
            <v>47.282662</v>
          </cell>
          <cell r="BU169" t="str">
            <v>39.716654</v>
          </cell>
          <cell r="BV169" t="str">
            <v>"Ростов на Дону-Космонавтов, 4В (Северный рынок)"</v>
          </cell>
          <cell r="BW169">
            <v>311205</v>
          </cell>
          <cell r="BX169" t="str">
            <v>ВДРСТ-2</v>
          </cell>
          <cell r="BY169" t="str">
            <v>Ростовская область</v>
          </cell>
        </row>
        <row r="170">
          <cell r="B170" t="str">
            <v>"Сальск-Пушкина, 15"</v>
          </cell>
          <cell r="C170" t="str">
            <v>"Сальск-Пушкина, 15"</v>
          </cell>
          <cell r="D170" t="str">
            <v>Сальск, ул. Пушкина, 15</v>
          </cell>
          <cell r="E170">
            <v>311288</v>
          </cell>
          <cell r="F170" t="str">
            <v>СЛС-1</v>
          </cell>
          <cell r="G170" t="str">
            <v>347630, Ростовская область, г. Сальск, ул. Пушкина, 15</v>
          </cell>
          <cell r="H170" t="str">
            <v>Юг</v>
          </cell>
          <cell r="I170" t="str">
            <v>Алешкина Екатерина Анатольевна</v>
          </cell>
          <cell r="J170" t="str">
            <v>Попова Лидия Игоревна</v>
          </cell>
          <cell r="K170" t="str">
            <v>ТМ</v>
          </cell>
          <cell r="M170" t="str">
            <v>Горбань Анастасия Николаевна</v>
          </cell>
          <cell r="N170" t="str">
            <v>Попова Лидия Игоревна</v>
          </cell>
          <cell r="O170">
            <v>79612935692</v>
          </cell>
          <cell r="P170" t="str">
            <v>lpopova@jetmoney.ru</v>
          </cell>
          <cell r="Q170" t="str">
            <v>lpopova@jetmoney.ru</v>
          </cell>
          <cell r="R170" t="str">
            <v>Группа ТМ Юг &lt;grouptmug@jetmoney.ru&gt;</v>
          </cell>
          <cell r="S170" t="str">
            <v>8 (964) 557-68-37</v>
          </cell>
          <cell r="T170" t="str">
            <v>ealeshkina@jetmoney.ru</v>
          </cell>
          <cell r="U170">
            <v>0</v>
          </cell>
          <cell r="V170" t="str">
            <v>8-905-425-66-71</v>
          </cell>
          <cell r="W170" t="str">
            <v>311288@jetmoney.ru</v>
          </cell>
          <cell r="X170" t="str">
            <v>jmm311288</v>
          </cell>
          <cell r="Y170" t="str">
            <v>Qiwi</v>
          </cell>
          <cell r="Z170">
            <v>10363846</v>
          </cell>
          <cell r="AA170" t="str">
            <v>Северо-Кавказский ФО, Ростовская обл</v>
          </cell>
          <cell r="AB170" t="str">
            <v>Сальск</v>
          </cell>
          <cell r="AC170" t="str">
            <v>Пушкина ул, 15(СлкА)</v>
          </cell>
          <cell r="AD170" t="str">
            <v>установить Qiwi август 2017</v>
          </cell>
          <cell r="AF170">
            <v>42318</v>
          </cell>
          <cell r="AH170" t="str">
            <v>09:00</v>
          </cell>
          <cell r="AI170" t="str">
            <v>20:00</v>
          </cell>
          <cell r="AJ170" t="str">
            <v>09:00</v>
          </cell>
          <cell r="AK170" t="str">
            <v>20:00</v>
          </cell>
          <cell r="AL170">
            <v>15000</v>
          </cell>
          <cell r="AM170">
            <v>7500</v>
          </cell>
          <cell r="AO170">
            <v>1</v>
          </cell>
          <cell r="AP170">
            <v>1</v>
          </cell>
          <cell r="AU170">
            <v>8.5</v>
          </cell>
          <cell r="AV170">
            <v>3176.4705882352941</v>
          </cell>
          <cell r="AW170">
            <v>27000</v>
          </cell>
          <cell r="AX170" t="str">
            <v>вкл.</v>
          </cell>
          <cell r="AY170" t="str">
            <v xml:space="preserve">до 5 </v>
          </cell>
          <cell r="AZ170">
            <v>0</v>
          </cell>
          <cell r="BA170">
            <v>42299</v>
          </cell>
          <cell r="BB170">
            <v>42303</v>
          </cell>
          <cell r="BC170">
            <v>42973</v>
          </cell>
          <cell r="BD170" t="str">
            <v>авто</v>
          </cell>
          <cell r="BE170" t="str">
            <v>уровень инфляции</v>
          </cell>
          <cell r="BF170">
            <v>0</v>
          </cell>
          <cell r="BG170" t="str">
            <v>да</v>
          </cell>
          <cell r="BH170" t="str">
            <v>да</v>
          </cell>
          <cell r="BI170" t="str">
            <v>1749 ширина 2180 высота</v>
          </cell>
          <cell r="BK170">
            <v>2</v>
          </cell>
          <cell r="BL170">
            <v>1</v>
          </cell>
          <cell r="BM170">
            <v>3</v>
          </cell>
          <cell r="BN170">
            <v>465.76</v>
          </cell>
          <cell r="BO170">
            <v>22</v>
          </cell>
          <cell r="BP170" t="str">
            <v>VeSta VDBR-6004</v>
          </cell>
          <cell r="BR170">
            <v>655500</v>
          </cell>
          <cell r="BS170" t="str">
            <v>г.Сальск, ул.Пушкина, д.15</v>
          </cell>
          <cell r="BT170" t="str">
            <v>46.472155</v>
          </cell>
          <cell r="BU170" t="str">
            <v>41.542267</v>
          </cell>
          <cell r="BV170" t="str">
            <v>"Сальск-Пушкина, 15"</v>
          </cell>
          <cell r="BW170">
            <v>311288</v>
          </cell>
          <cell r="BX170" t="str">
            <v>СЛС-1</v>
          </cell>
          <cell r="BY170" t="str">
            <v>Ростовская область</v>
          </cell>
        </row>
        <row r="171">
          <cell r="B171" t="str">
            <v>"Таганрог-Гоголевский 4А/Фрунзе 75/Смирновский 9"</v>
          </cell>
          <cell r="C171" t="str">
            <v>"Таганрог- Рынок "Радуга""</v>
          </cell>
          <cell r="D171" t="str">
            <v>Таганрог, пер.Гоголевский,4а/ул.Фрунзе,75/пер. Смирновский,9</v>
          </cell>
          <cell r="E171">
            <v>310904</v>
          </cell>
          <cell r="F171" t="str">
            <v>ВДТГР-2</v>
          </cell>
          <cell r="G171" t="str">
            <v>347935, Ростовская обл., г. Таганрог, пер. Гоголевский, 4-а / ул. Фрунзе, 75 / пер. Смирновский, 9</v>
          </cell>
          <cell r="H171" t="str">
            <v>Юг</v>
          </cell>
          <cell r="I171" t="str">
            <v>Алешкина Екатерина Анатольевна</v>
          </cell>
          <cell r="J171" t="str">
            <v>Попова Лидия Игоревна</v>
          </cell>
          <cell r="K171" t="str">
            <v>ТМ</v>
          </cell>
          <cell r="M171" t="str">
            <v>Фирсова Ксения Владимировна</v>
          </cell>
          <cell r="N171" t="str">
            <v>Попова Лидия Игоревна</v>
          </cell>
          <cell r="O171">
            <v>79612935692</v>
          </cell>
          <cell r="P171" t="str">
            <v>lpopova@jetmoney.ru</v>
          </cell>
          <cell r="Q171" t="str">
            <v>lpopova@jetmoney.ru</v>
          </cell>
          <cell r="R171" t="str">
            <v>Группа ТМ Юг &lt;grouptmug@jetmoney.ru&gt;</v>
          </cell>
          <cell r="S171" t="str">
            <v>8 (964) 557-68-37</v>
          </cell>
          <cell r="T171" t="str">
            <v>ealeshkina@jetmoney.ru</v>
          </cell>
          <cell r="U171">
            <v>0</v>
          </cell>
          <cell r="V171" t="str">
            <v>8-961-308-55-79</v>
          </cell>
          <cell r="W171" t="str">
            <v>310904@jetmoney.ru</v>
          </cell>
          <cell r="X171" t="str">
            <v>jmm310904</v>
          </cell>
          <cell r="Y171" t="str">
            <v>Qiwi</v>
          </cell>
          <cell r="Z171">
            <v>10363849</v>
          </cell>
          <cell r="AA171" t="str">
            <v>Северо-Кавказский ФО, Ростовская обл</v>
          </cell>
          <cell r="AB171" t="str">
            <v>Таганрог</v>
          </cell>
          <cell r="AC171" t="str">
            <v>Гоголевский пер, 4а (Таг+Р)</v>
          </cell>
          <cell r="AD171" t="str">
            <v>установить Qiwi август 2017</v>
          </cell>
          <cell r="AF171">
            <v>41897</v>
          </cell>
          <cell r="AH171" t="str">
            <v>09:00</v>
          </cell>
          <cell r="AI171" t="str">
            <v>20:00</v>
          </cell>
          <cell r="AJ171" t="str">
            <v>09:00</v>
          </cell>
          <cell r="AK171" t="str">
            <v>20:00</v>
          </cell>
          <cell r="AL171">
            <v>22500</v>
          </cell>
          <cell r="AM171">
            <v>11000</v>
          </cell>
          <cell r="AO171">
            <v>1</v>
          </cell>
          <cell r="AP171">
            <v>1</v>
          </cell>
          <cell r="AU171">
            <v>13.6</v>
          </cell>
          <cell r="AV171">
            <v>2941.1764705882356</v>
          </cell>
          <cell r="AW171">
            <v>40000</v>
          </cell>
          <cell r="AX171" t="str">
            <v>вкл.</v>
          </cell>
          <cell r="AY171" t="str">
            <v>до 10</v>
          </cell>
          <cell r="AZ171">
            <v>0</v>
          </cell>
          <cell r="BA171">
            <v>42202</v>
          </cell>
          <cell r="BB171">
            <v>42202</v>
          </cell>
          <cell r="BC171">
            <v>42872</v>
          </cell>
          <cell r="BD171" t="str">
            <v>авто</v>
          </cell>
          <cell r="BF171">
            <v>0</v>
          </cell>
          <cell r="BG171" t="str">
            <v>нет</v>
          </cell>
          <cell r="BH171" t="str">
            <v>да</v>
          </cell>
          <cell r="BI171" t="str">
            <v>740высота х 2700высота
1000ширина х 2700высота
1055ширина 2700высота</v>
          </cell>
          <cell r="BK171">
            <v>4</v>
          </cell>
          <cell r="BL171">
            <v>2</v>
          </cell>
          <cell r="BM171">
            <v>3</v>
          </cell>
          <cell r="BN171">
            <v>465.76</v>
          </cell>
          <cell r="BO171">
            <v>18</v>
          </cell>
          <cell r="BP171" t="str">
            <v>VeSta VDBR-6004</v>
          </cell>
          <cell r="BR171">
            <v>497000</v>
          </cell>
          <cell r="BS171" t="str">
            <v>г.Таганрог, пер-к Гоголевский, д.4А</v>
          </cell>
          <cell r="BT171" t="str">
            <v>47.217765</v>
          </cell>
          <cell r="BU171" t="str">
            <v>38.919293</v>
          </cell>
          <cell r="BV171" t="str">
            <v>"Таганрог- Рынок "Радуга""</v>
          </cell>
          <cell r="BW171">
            <v>310904</v>
          </cell>
          <cell r="BX171" t="str">
            <v>ВДТГР-2</v>
          </cell>
          <cell r="BY171" t="str">
            <v>Ростовская область</v>
          </cell>
        </row>
        <row r="172">
          <cell r="B172" t="str">
            <v>"Таганрог-Москатова 10-1"</v>
          </cell>
          <cell r="C172" t="str">
            <v>"Таганрог-Москатова 10-1"</v>
          </cell>
          <cell r="D172" t="str">
            <v>Таганрог, ул. Москатова, 10-1</v>
          </cell>
          <cell r="E172">
            <v>310785</v>
          </cell>
          <cell r="F172" t="str">
            <v>ВДТГР-1</v>
          </cell>
          <cell r="G172" t="str">
            <v>347924, Ростовская область, г. Таганрог, ул. Москатова, д. 10-1</v>
          </cell>
          <cell r="H172" t="str">
            <v>Юг</v>
          </cell>
          <cell r="I172" t="str">
            <v>Алешкина Екатерина Анатольевна</v>
          </cell>
          <cell r="J172" t="str">
            <v>Попова Лидия Игоревна</v>
          </cell>
          <cell r="K172" t="str">
            <v>ТМ</v>
          </cell>
          <cell r="M172" t="str">
            <v>Анашкина Раиса Георгиевна</v>
          </cell>
          <cell r="N172" t="str">
            <v>Попова Лидия Игоревна</v>
          </cell>
          <cell r="O172">
            <v>79612935692</v>
          </cell>
          <cell r="P172" t="str">
            <v>lpopova@jetmoney.ru</v>
          </cell>
          <cell r="Q172" t="str">
            <v>lpopova@jetmoney.ru</v>
          </cell>
          <cell r="R172" t="str">
            <v>Группа ТМ Юг &lt;grouptmug@jetmoney.ru&gt;</v>
          </cell>
          <cell r="S172" t="str">
            <v>8 (964) 557-68-37</v>
          </cell>
          <cell r="T172" t="str">
            <v>ealeshkina@jetmoney.ru</v>
          </cell>
          <cell r="U172">
            <v>0</v>
          </cell>
          <cell r="V172" t="str">
            <v>8-906-419-47-90</v>
          </cell>
          <cell r="W172" t="str">
            <v>310785@jetmoney.ru</v>
          </cell>
          <cell r="X172" t="str">
            <v>jmm310785</v>
          </cell>
          <cell r="Y172" t="str">
            <v>Qiwi</v>
          </cell>
          <cell r="Z172">
            <v>10363851</v>
          </cell>
          <cell r="AA172" t="str">
            <v>Северо-Кавказский ФО, Ростовская обл</v>
          </cell>
          <cell r="AB172" t="str">
            <v>Таганрог</v>
          </cell>
          <cell r="AC172" t="str">
            <v>Москатова ул, 10/1(Таг+Р)</v>
          </cell>
          <cell r="AD172" t="str">
            <v>установить Qiwi август 2017</v>
          </cell>
          <cell r="AF172">
            <v>41789</v>
          </cell>
          <cell r="AH172" t="str">
            <v>09:00</v>
          </cell>
          <cell r="AI172" t="str">
            <v>20:00</v>
          </cell>
          <cell r="AJ172" t="str">
            <v>09:00</v>
          </cell>
          <cell r="AK172" t="str">
            <v>20:00</v>
          </cell>
          <cell r="AL172">
            <v>20000</v>
          </cell>
          <cell r="AM172">
            <v>10000</v>
          </cell>
          <cell r="AO172">
            <v>1</v>
          </cell>
          <cell r="AP172">
            <v>1</v>
          </cell>
          <cell r="AU172">
            <v>13</v>
          </cell>
          <cell r="AV172">
            <v>5384.6153846153848</v>
          </cell>
          <cell r="AW172">
            <v>70000</v>
          </cell>
          <cell r="AX172" t="str">
            <v>отд.</v>
          </cell>
          <cell r="AY172" t="str">
            <v>до 5</v>
          </cell>
          <cell r="AZ172">
            <v>0</v>
          </cell>
          <cell r="BA172">
            <v>41730</v>
          </cell>
          <cell r="BB172">
            <v>41739</v>
          </cell>
          <cell r="BC172">
            <v>43079</v>
          </cell>
          <cell r="BD172" t="str">
            <v>авто</v>
          </cell>
          <cell r="BF172">
            <v>0</v>
          </cell>
          <cell r="BG172" t="str">
            <v>нет</v>
          </cell>
          <cell r="BH172" t="str">
            <v>да</v>
          </cell>
          <cell r="BI172" t="str">
            <v>650ширина 2210высота
1535ширина 2210высота</v>
          </cell>
          <cell r="BK172">
            <v>5</v>
          </cell>
          <cell r="BL172">
            <v>2</v>
          </cell>
          <cell r="BM172">
            <v>3</v>
          </cell>
          <cell r="BN172">
            <v>465.76</v>
          </cell>
          <cell r="BO172">
            <v>23</v>
          </cell>
          <cell r="BP172" t="str">
            <v>VeSta VDBR-6004</v>
          </cell>
          <cell r="BR172">
            <v>496500</v>
          </cell>
          <cell r="BS172" t="str">
            <v>г.Таганрог, ул.Москатова, д.10/1</v>
          </cell>
          <cell r="BT172" t="str">
            <v>47.262399</v>
          </cell>
          <cell r="BU172" t="str">
            <v>38.917354</v>
          </cell>
          <cell r="BV172" t="str">
            <v>"Таганрог-Москатова 10-1"</v>
          </cell>
          <cell r="BW172">
            <v>310785</v>
          </cell>
          <cell r="BX172" t="str">
            <v>ВДТГР-1</v>
          </cell>
          <cell r="BY172" t="str">
            <v>Ростовская область</v>
          </cell>
        </row>
        <row r="173">
          <cell r="B173" t="str">
            <v>"Жуковский-Королева 6с3"</v>
          </cell>
          <cell r="C173" t="str">
            <v>"Жуковский-Королева 6"</v>
          </cell>
          <cell r="D173" t="str">
            <v>Жуковский, ул.Королева, 6 стр 3</v>
          </cell>
          <cell r="E173">
            <v>311054</v>
          </cell>
          <cell r="F173" t="str">
            <v>ВДЖКВ-1</v>
          </cell>
          <cell r="G173" t="str">
            <v>140187, Московская область, г. Жуковский, ул. Королева, д.6, строен. 3, пом. 10</v>
          </cell>
          <cell r="H173" t="str">
            <v>Москва и СЗФО</v>
          </cell>
          <cell r="I173" t="str">
            <v>Голощапова Александра Аркадьевна</v>
          </cell>
          <cell r="K173" t="str">
            <v>РОП новый 3</v>
          </cell>
          <cell r="M173" t="str">
            <v>Пугачев Дамир Рифатович</v>
          </cell>
          <cell r="N173" t="str">
            <v xml:space="preserve">Асташева Дарья Валерьевна </v>
          </cell>
          <cell r="O173">
            <v>79032925896</v>
          </cell>
          <cell r="R173" t="str">
            <v>Группа ТМ Москва и СЗФО &lt;grouptmmsk@jetmoney.ru&gt;</v>
          </cell>
          <cell r="S173" t="str">
            <v>8 (909) 657-27-55, 8 (495) 982-39-53, вн.7131</v>
          </cell>
          <cell r="T173" t="str">
            <v>agoloschapova@jetmoney.ru</v>
          </cell>
          <cell r="U173">
            <v>0</v>
          </cell>
          <cell r="V173" t="str">
            <v>8-906-740-45-09</v>
          </cell>
          <cell r="W173" t="str">
            <v>311054@jetmoney.ru</v>
          </cell>
          <cell r="X173" t="str">
            <v>jmm311054</v>
          </cell>
          <cell r="Y173" t="str">
            <v>Элекснет</v>
          </cell>
          <cell r="AF173">
            <v>42032</v>
          </cell>
          <cell r="AH173" t="str">
            <v>09:00</v>
          </cell>
          <cell r="AI173" t="str">
            <v>20:00</v>
          </cell>
          <cell r="AJ173" t="str">
            <v>09:00</v>
          </cell>
          <cell r="AK173" t="str">
            <v>20:00</v>
          </cell>
          <cell r="AL173">
            <v>50000</v>
          </cell>
          <cell r="AM173">
            <v>25000</v>
          </cell>
          <cell r="AO173">
            <v>2</v>
          </cell>
          <cell r="AP173">
            <v>1</v>
          </cell>
          <cell r="AU173">
            <v>12.3</v>
          </cell>
          <cell r="AV173">
            <v>4878.0487804878048</v>
          </cell>
          <cell r="AW173">
            <v>60000</v>
          </cell>
          <cell r="AX173" t="str">
            <v>вкл.</v>
          </cell>
          <cell r="AY173" t="str">
            <v xml:space="preserve">до 5 </v>
          </cell>
          <cell r="AZ173">
            <v>30000</v>
          </cell>
          <cell r="BA173">
            <v>41998</v>
          </cell>
          <cell r="BB173">
            <v>42019</v>
          </cell>
          <cell r="BD173" t="str">
            <v>авто</v>
          </cell>
          <cell r="BF173" t="str">
            <v>УСН</v>
          </cell>
          <cell r="BG173" t="str">
            <v>нет</v>
          </cell>
          <cell r="BH173" t="str">
            <v>нет</v>
          </cell>
          <cell r="BI173" t="str">
            <v>нет баннеров</v>
          </cell>
          <cell r="BK173">
            <v>2</v>
          </cell>
          <cell r="BL173">
            <v>1</v>
          </cell>
          <cell r="BM173">
            <v>3</v>
          </cell>
          <cell r="BN173">
            <v>465.76</v>
          </cell>
          <cell r="BO173">
            <v>24</v>
          </cell>
          <cell r="BP173" t="str">
            <v xml:space="preserve">DVR J2000-LIGHT 3.4 </v>
          </cell>
          <cell r="BR173">
            <v>681000</v>
          </cell>
          <cell r="BS173" t="str">
            <v xml:space="preserve">г.Жуковский, ул.Королева, д.6к3 </v>
          </cell>
          <cell r="BT173" t="str">
            <v>55.609428</v>
          </cell>
          <cell r="BU173" t="str">
            <v>38.092581</v>
          </cell>
          <cell r="BV173" t="str">
            <v>"Жуковский-Королева 6"</v>
          </cell>
          <cell r="BW173">
            <v>311054</v>
          </cell>
          <cell r="BX173" t="str">
            <v>ВДЖКВ-1</v>
          </cell>
          <cell r="BY173" t="str">
            <v>Москва + территория 1</v>
          </cell>
        </row>
        <row r="174">
          <cell r="B174" t="str">
            <v>"Красногорск - Железнодорожный, 3"</v>
          </cell>
          <cell r="C174" t="str">
            <v>"Красногорск - Железнодорожный, 3"</v>
          </cell>
          <cell r="D174" t="str">
            <v>Красногорск, пер. Железнодорожный, д. 3</v>
          </cell>
          <cell r="E174">
            <v>311341</v>
          </cell>
          <cell r="F174" t="str">
            <v>КРГ-1</v>
          </cell>
          <cell r="G174" t="str">
            <v>143402, Московская область, г. Красногорск, пер. Железнодорожный, д. 3, магазин-помещение №4</v>
          </cell>
          <cell r="H174" t="str">
            <v>Москва и СЗФО</v>
          </cell>
          <cell r="I174" t="str">
            <v>Панфилочкина Ольга Викторовна</v>
          </cell>
          <cell r="K174" t="str">
            <v>РОП новый 4</v>
          </cell>
          <cell r="L174" t="str">
            <v>Цхадая Софико Николаевна</v>
          </cell>
          <cell r="M174" t="str">
            <v>Волостных Анжела Станиславовна</v>
          </cell>
          <cell r="N174" t="str">
            <v>Цхадая Софико Николаевна (резерв Христина Анастасия)</v>
          </cell>
          <cell r="O174">
            <v>79032924709</v>
          </cell>
          <cell r="P174" t="str">
            <v>opanfilochkina@jetmoney.ru</v>
          </cell>
          <cell r="Q174" t="str">
            <v>opanfilochkina</v>
          </cell>
          <cell r="R174" t="str">
            <v>Группа ТМ Москва и СЗФО &lt;grouptmmsk@jetmoney.ru&gt;</v>
          </cell>
          <cell r="S174">
            <v>79032924709</v>
          </cell>
          <cell r="T174" t="str">
            <v>opanfilochkina@jetmoney.ru</v>
          </cell>
          <cell r="U174">
            <v>0</v>
          </cell>
          <cell r="V174" t="str">
            <v>8-964-557-61-14</v>
          </cell>
          <cell r="W174" t="str">
            <v>311341@jetmoney.ru</v>
          </cell>
          <cell r="X174" t="str">
            <v>jmm311341</v>
          </cell>
          <cell r="Y174" t="str">
            <v>Элекснет</v>
          </cell>
          <cell r="AF174">
            <v>42441</v>
          </cell>
          <cell r="AH174" t="str">
            <v>09:00</v>
          </cell>
          <cell r="AI174" t="str">
            <v>21:00</v>
          </cell>
          <cell r="AJ174" t="str">
            <v>09:00</v>
          </cell>
          <cell r="AK174" t="str">
            <v>21:00</v>
          </cell>
          <cell r="AL174">
            <v>50000</v>
          </cell>
          <cell r="AM174">
            <v>14500</v>
          </cell>
          <cell r="AO174">
            <v>2</v>
          </cell>
          <cell r="AP174">
            <v>1</v>
          </cell>
          <cell r="AU174">
            <v>32.4</v>
          </cell>
          <cell r="AV174">
            <v>5246.9135802469136</v>
          </cell>
          <cell r="AW174">
            <v>170000</v>
          </cell>
          <cell r="AX174" t="str">
            <v>вкл.</v>
          </cell>
          <cell r="AY174" t="str">
            <v>до 25</v>
          </cell>
          <cell r="AZ174">
            <v>170000</v>
          </cell>
          <cell r="BA174">
            <v>42416</v>
          </cell>
          <cell r="BB174">
            <v>42417</v>
          </cell>
          <cell r="BD174" t="str">
            <v>авто</v>
          </cell>
          <cell r="BE174">
            <v>0.1</v>
          </cell>
          <cell r="BF174" t="str">
            <v>УСН</v>
          </cell>
          <cell r="BG174" t="str">
            <v>да</v>
          </cell>
          <cell r="BH174" t="str">
            <v>нет</v>
          </cell>
          <cell r="BI174" t="str">
            <v>нет баннеров</v>
          </cell>
          <cell r="BK174">
            <v>3</v>
          </cell>
          <cell r="BL174">
            <v>1</v>
          </cell>
          <cell r="BM174">
            <v>4</v>
          </cell>
          <cell r="BN174">
            <v>931.51</v>
          </cell>
          <cell r="BO174">
            <v>7</v>
          </cell>
          <cell r="BP174" t="str">
            <v>Divitec SpezVision H.264 Digital Video Recorder  ABRON</v>
          </cell>
          <cell r="BR174">
            <v>1186000</v>
          </cell>
          <cell r="BS174" t="str">
            <v>г.Красногорск, ул.Железнодорожный переулок, д.3</v>
          </cell>
          <cell r="BT174" t="str">
            <v>55.81607</v>
          </cell>
          <cell r="BU174" t="str">
            <v>37.340604</v>
          </cell>
          <cell r="BV174" t="str">
            <v>"Красногорск - Железнодорожный, 3"</v>
          </cell>
          <cell r="BW174">
            <v>311341</v>
          </cell>
          <cell r="BX174" t="str">
            <v>КРГ-1</v>
          </cell>
          <cell r="BY174" t="str">
            <v>Москва + территория 2</v>
          </cell>
        </row>
        <row r="175">
          <cell r="B175" t="str">
            <v>"Москва - 9-я Парковая, 25"</v>
          </cell>
          <cell r="C175" t="str">
            <v>"Москва - 9-я Парковая, 25"</v>
          </cell>
          <cell r="D175" t="str">
            <v>Москва, 9-я Парковая,25</v>
          </cell>
          <cell r="E175">
            <v>311366</v>
          </cell>
          <cell r="F175" t="str">
            <v>МСК-11</v>
          </cell>
          <cell r="G175" t="str">
            <v>105043, г. Москва, ул. 9-я Парковая, д.25</v>
          </cell>
          <cell r="H175" t="str">
            <v>Москва и СЗФО</v>
          </cell>
          <cell r="I175" t="str">
            <v>Голощапова Александра Аркадьевна</v>
          </cell>
          <cell r="K175" t="str">
            <v>РОП новый 3</v>
          </cell>
          <cell r="M175" t="str">
            <v>Мустаева Оксана Юрьевна</v>
          </cell>
          <cell r="N175" t="str">
            <v xml:space="preserve">Асташева Дарья Валерьевна </v>
          </cell>
          <cell r="O175">
            <v>79032925896</v>
          </cell>
          <cell r="R175" t="str">
            <v>Группа ТМ Москва и СЗФО &lt;grouptmmsk@jetmoney.ru&gt;</v>
          </cell>
          <cell r="S175" t="str">
            <v>8 (909) 657-27-55, 8 (495) 982-39-53, вн.7131</v>
          </cell>
          <cell r="T175" t="str">
            <v>agoloschapova@jetmoney.ru</v>
          </cell>
          <cell r="U175">
            <v>0</v>
          </cell>
          <cell r="V175" t="str">
            <v>8-906-740-45-43</v>
          </cell>
          <cell r="W175" t="str">
            <v>311366@jetmoney.ru</v>
          </cell>
          <cell r="X175" t="str">
            <v>jmm311366</v>
          </cell>
          <cell r="Y175" t="str">
            <v>Элекснет</v>
          </cell>
          <cell r="AF175">
            <v>42599</v>
          </cell>
          <cell r="AH175" t="str">
            <v>09:00</v>
          </cell>
          <cell r="AI175" t="str">
            <v>21:00</v>
          </cell>
          <cell r="AJ175" t="str">
            <v>09:00</v>
          </cell>
          <cell r="AK175" t="str">
            <v>21:00</v>
          </cell>
          <cell r="AL175">
            <v>50000</v>
          </cell>
          <cell r="AM175">
            <v>25000</v>
          </cell>
          <cell r="AO175">
            <v>2</v>
          </cell>
          <cell r="AP175">
            <v>1</v>
          </cell>
          <cell r="AU175">
            <v>30.4</v>
          </cell>
          <cell r="AV175">
            <v>4111.8421052631584</v>
          </cell>
          <cell r="AW175">
            <v>125000</v>
          </cell>
          <cell r="AX175" t="str">
            <v>вкл.</v>
          </cell>
          <cell r="AY175" t="str">
            <v>до 5</v>
          </cell>
          <cell r="AZ175">
            <v>125000</v>
          </cell>
          <cell r="BA175">
            <v>42571</v>
          </cell>
          <cell r="BB175">
            <v>42577</v>
          </cell>
          <cell r="BC175">
            <v>42886</v>
          </cell>
          <cell r="BE175">
            <v>0.1</v>
          </cell>
          <cell r="BF175" t="str">
            <v>УСН</v>
          </cell>
          <cell r="BG175" t="str">
            <v>да</v>
          </cell>
          <cell r="BH175" t="str">
            <v>нет</v>
          </cell>
          <cell r="BI175" t="str">
            <v>нет баннеров</v>
          </cell>
          <cell r="BK175">
            <v>2</v>
          </cell>
          <cell r="BL175">
            <v>10</v>
          </cell>
          <cell r="BM175">
            <v>3</v>
          </cell>
          <cell r="BN175">
            <v>931.51</v>
          </cell>
          <cell r="BO175">
            <v>37</v>
          </cell>
          <cell r="BP175" t="str">
            <v>Dahua DHI-HCVR510HS-NT</v>
          </cell>
          <cell r="BR175">
            <v>1402000</v>
          </cell>
          <cell r="BS175" t="str">
            <v>г.Москва, ул.9-я Парковая, д.25</v>
          </cell>
          <cell r="BT175" t="str">
            <v>55.795535</v>
          </cell>
          <cell r="BU175" t="str">
            <v>37.798511</v>
          </cell>
          <cell r="BV175" t="str">
            <v>"Москва - 9-я Парковая, 25"</v>
          </cell>
          <cell r="BW175">
            <v>311366</v>
          </cell>
          <cell r="BX175" t="str">
            <v>МСК-11</v>
          </cell>
          <cell r="BY175" t="str">
            <v>Москва + территория 1</v>
          </cell>
        </row>
        <row r="176">
          <cell r="B176" t="str">
            <v>"Москва-Лермонтовский 12 "</v>
          </cell>
          <cell r="C176" t="str">
            <v>"Москва-Лермонтовский 12 "</v>
          </cell>
          <cell r="D176" t="str">
            <v>Москва, Лермонтовский пр-т, 12</v>
          </cell>
          <cell r="E176">
            <v>311001</v>
          </cell>
          <cell r="F176" t="str">
            <v>МСК-2</v>
          </cell>
          <cell r="G176" t="str">
            <v>109153, г. Москва, Лермонтовский пр-т, д. 12</v>
          </cell>
          <cell r="H176" t="str">
            <v>Москва и СЗФО</v>
          </cell>
          <cell r="I176" t="str">
            <v>Голощапова Александра Аркадьевна</v>
          </cell>
          <cell r="K176" t="str">
            <v>РОП новый 3</v>
          </cell>
          <cell r="M176" t="str">
            <v xml:space="preserve">Каменских Татьяна Леонидовна </v>
          </cell>
          <cell r="N176" t="str">
            <v xml:space="preserve">Асташева Дарья Валерьевна </v>
          </cell>
          <cell r="O176">
            <v>79032925896</v>
          </cell>
          <cell r="R176" t="str">
            <v>Группа ТМ Москва и СЗФО &lt;grouptmmsk@jetmoney.ru&gt;</v>
          </cell>
          <cell r="S176" t="str">
            <v>8 (909) 657-27-55, 8 (495) 982-39-53, вн.7131</v>
          </cell>
          <cell r="T176" t="str">
            <v>agoloschapova@jetmoney.ru</v>
          </cell>
          <cell r="U176">
            <v>0</v>
          </cell>
          <cell r="V176" t="str">
            <v>8-903-240-81-26</v>
          </cell>
          <cell r="W176" t="str">
            <v>311001@jetmoney.ru</v>
          </cell>
          <cell r="X176" t="str">
            <v>jmm311001</v>
          </cell>
          <cell r="Y176" t="str">
            <v>Элекснет</v>
          </cell>
          <cell r="AF176">
            <v>41981</v>
          </cell>
          <cell r="AH176" t="str">
            <v>09:00</v>
          </cell>
          <cell r="AI176" t="str">
            <v>21:00</v>
          </cell>
          <cell r="AJ176" t="str">
            <v>09:00</v>
          </cell>
          <cell r="AK176" t="str">
            <v>21:00</v>
          </cell>
          <cell r="AL176">
            <v>35000</v>
          </cell>
          <cell r="AM176">
            <v>16500</v>
          </cell>
          <cell r="AO176">
            <v>1</v>
          </cell>
          <cell r="AP176">
            <v>1</v>
          </cell>
          <cell r="AU176">
            <v>8.3000000000000007</v>
          </cell>
          <cell r="AV176">
            <v>6024.0963855421678</v>
          </cell>
          <cell r="AW176">
            <v>50000</v>
          </cell>
          <cell r="AX176" t="str">
            <v>вкл.</v>
          </cell>
          <cell r="AY176" t="str">
            <v>до 1</v>
          </cell>
          <cell r="AZ176">
            <v>60000</v>
          </cell>
          <cell r="BA176">
            <v>41960</v>
          </cell>
          <cell r="BB176">
            <v>41960</v>
          </cell>
          <cell r="BD176" t="str">
            <v>авто</v>
          </cell>
          <cell r="BF176" t="str">
            <v>УСН</v>
          </cell>
          <cell r="BG176" t="str">
            <v>нет</v>
          </cell>
          <cell r="BH176" t="str">
            <v>нет</v>
          </cell>
          <cell r="BI176" t="str">
            <v>нет баннеров</v>
          </cell>
          <cell r="BK176">
            <v>3</v>
          </cell>
          <cell r="BL176">
            <v>6</v>
          </cell>
          <cell r="BM176">
            <v>3</v>
          </cell>
          <cell r="BN176">
            <v>931.51</v>
          </cell>
          <cell r="BO176">
            <v>37</v>
          </cell>
          <cell r="BP176" t="str">
            <v>Dahua DHI-HCVR510HS-NT</v>
          </cell>
          <cell r="BR176">
            <v>1064000</v>
          </cell>
          <cell r="BS176" t="str">
            <v xml:space="preserve">г.Москва, пр-т Лермонтовский, д.12 </v>
          </cell>
          <cell r="BT176" t="str">
            <v>55.699957</v>
          </cell>
          <cell r="BU176" t="str">
            <v>37.854033</v>
          </cell>
          <cell r="BV176" t="str">
            <v>"Москва-Лермонтовский 12 "</v>
          </cell>
          <cell r="BW176">
            <v>311001</v>
          </cell>
          <cell r="BX176" t="str">
            <v>МСК-2</v>
          </cell>
          <cell r="BY176" t="str">
            <v>Москва + территория 1</v>
          </cell>
        </row>
        <row r="177">
          <cell r="B177" t="str">
            <v>"Уфа-Максима Рыльского, 17"</v>
          </cell>
          <cell r="C177" t="str">
            <v>"Уфа-Максима Рыльского, 17"</v>
          </cell>
          <cell r="D177" t="str">
            <v>Уфа, ул.Максима Рыльского, рядом с д.17</v>
          </cell>
          <cell r="E177">
            <v>311185</v>
          </cell>
          <cell r="F177" t="str">
            <v>ВДУФА-1</v>
          </cell>
          <cell r="G177" t="str">
            <v>450105, Республика Башкортостан, г. Уфа, Октябрьский р-н, ул. Максима Рыльского, рядом с домом № 17</v>
          </cell>
          <cell r="H177" t="str">
            <v>Урал-Сибирь</v>
          </cell>
          <cell r="I177" t="str">
            <v>Баженова Анастасия Владимировна</v>
          </cell>
          <cell r="J177" t="str">
            <v>Горшунова Олеся Анатольевна</v>
          </cell>
          <cell r="K177" t="str">
            <v>РОП новый 7</v>
          </cell>
          <cell r="M177" t="str">
            <v>Горшунова Олеся Анатольевна</v>
          </cell>
          <cell r="N177" t="str">
            <v>Горшунова Олеся Анатольевна</v>
          </cell>
          <cell r="O177">
            <v>89053090604</v>
          </cell>
          <cell r="P177" t="str">
            <v>ogorshunova@jetmoney.ru</v>
          </cell>
          <cell r="Q177" t="str">
            <v>ogorshunova@jetmoney.ru</v>
          </cell>
          <cell r="R177" t="str">
            <v>Группа ТМ Урал-Сибирь &lt;grouptmuralsib@jetmoney.ru&gt;</v>
          </cell>
          <cell r="S177" t="str">
            <v>7  (922) 880-27-57</v>
          </cell>
          <cell r="T177" t="str">
            <v>asemina@jetmoney.ru</v>
          </cell>
          <cell r="U177">
            <v>2</v>
          </cell>
          <cell r="V177" t="str">
            <v>8-960-801-09-90</v>
          </cell>
          <cell r="W177" t="str">
            <v>311185@jetmoney.ru</v>
          </cell>
          <cell r="X177" t="str">
            <v>311185@jetmoney.ru</v>
          </cell>
          <cell r="Y177" t="str">
            <v>Элекснет</v>
          </cell>
          <cell r="AF177">
            <v>42147</v>
          </cell>
          <cell r="AH177" t="str">
            <v>09:00</v>
          </cell>
          <cell r="AI177" t="str">
            <v>19:00</v>
          </cell>
          <cell r="AJ177" t="str">
            <v>09:00</v>
          </cell>
          <cell r="AK177" t="str">
            <v>19:00</v>
          </cell>
          <cell r="AL177">
            <v>25000</v>
          </cell>
          <cell r="AM177">
            <v>15000</v>
          </cell>
          <cell r="AO177">
            <v>1</v>
          </cell>
          <cell r="AP177">
            <v>0</v>
          </cell>
          <cell r="AU177">
            <v>5</v>
          </cell>
          <cell r="AV177">
            <v>11180</v>
          </cell>
          <cell r="AW177">
            <v>55900</v>
          </cell>
          <cell r="AX177" t="str">
            <v>вкл.</v>
          </cell>
          <cell r="AY177" t="str">
            <v>до 10</v>
          </cell>
          <cell r="AZ177">
            <v>50000</v>
          </cell>
          <cell r="BA177">
            <v>42121</v>
          </cell>
          <cell r="BB177">
            <v>42121</v>
          </cell>
          <cell r="BC177">
            <v>42762</v>
          </cell>
          <cell r="BD177" t="str">
            <v>авто</v>
          </cell>
          <cell r="BE177">
            <v>0.1</v>
          </cell>
          <cell r="BF177" t="str">
            <v>УСН</v>
          </cell>
          <cell r="BG177" t="str">
            <v>нет</v>
          </cell>
          <cell r="BH177" t="str">
            <v>да</v>
          </cell>
          <cell r="BI177" t="str">
            <v>1290 ширина х 2490 высота 
380 ширина х 2490 высота 
2600 ширина х 2490 высота</v>
          </cell>
          <cell r="BK177">
            <v>2</v>
          </cell>
          <cell r="BL177">
            <v>5</v>
          </cell>
          <cell r="BM177">
            <v>3</v>
          </cell>
          <cell r="BN177">
            <v>500</v>
          </cell>
          <cell r="BO177">
            <v>50</v>
          </cell>
          <cell r="BP177" t="str">
            <v>Satvision SVR - 4325 light5</v>
          </cell>
          <cell r="BR177">
            <v>524000</v>
          </cell>
          <cell r="BS177" t="str">
            <v>г.Уфа, ул.Максима Рыльского, д.17</v>
          </cell>
          <cell r="BT177" t="str">
            <v>54.76823</v>
          </cell>
          <cell r="BU177" t="str">
            <v>56.073729</v>
          </cell>
          <cell r="BV177" t="str">
            <v>"Уфа-Максима Рыльского, 17"</v>
          </cell>
          <cell r="BW177">
            <v>311185</v>
          </cell>
          <cell r="BX177" t="str">
            <v>ВДУФА-1</v>
          </cell>
          <cell r="BY177" t="str">
            <v>Башкирия</v>
          </cell>
        </row>
        <row r="178">
          <cell r="B178" t="str">
            <v>"Уфа-пр.Октября,16"</v>
          </cell>
          <cell r="C178" t="str">
            <v>"Уфа-пр.Октября,16"</v>
          </cell>
          <cell r="D178" t="str">
            <v>Уфа, просп.Октября, 16</v>
          </cell>
          <cell r="E178">
            <v>311320</v>
          </cell>
          <cell r="F178" t="str">
            <v>УФО-1</v>
          </cell>
          <cell r="G178" t="str">
            <v>450001, Республика Башкортостан, г. Уфа, Советский р-н, просп. Октября, д. 16</v>
          </cell>
          <cell r="H178" t="str">
            <v>Урал-Сибирь</v>
          </cell>
          <cell r="I178" t="str">
            <v>Баженова Анастасия Владимировна</v>
          </cell>
          <cell r="J178" t="str">
            <v>Горшунова Олеся Анатольевна</v>
          </cell>
          <cell r="K178" t="str">
            <v>РОП новый 7</v>
          </cell>
          <cell r="M178" t="str">
            <v>Горшунова Олеся Анатольевна</v>
          </cell>
          <cell r="N178" t="str">
            <v>Горшунова Олеся Анатольевна</v>
          </cell>
          <cell r="O178">
            <v>89053090604</v>
          </cell>
          <cell r="P178" t="str">
            <v>ogorshunova@jetmoney.ru</v>
          </cell>
          <cell r="Q178" t="str">
            <v>ogorshunova@jetmoney.ru</v>
          </cell>
          <cell r="R178" t="str">
            <v>Группа ТМ Урал-Сибирь &lt;grouptmuralsib@jetmoney.ru&gt;</v>
          </cell>
          <cell r="S178" t="str">
            <v>7  (922) 880-27-57</v>
          </cell>
          <cell r="T178" t="str">
            <v>asemina@jetmoney.ru</v>
          </cell>
          <cell r="U178">
            <v>2</v>
          </cell>
          <cell r="V178" t="str">
            <v>8-905-309-07-03</v>
          </cell>
          <cell r="W178" t="str">
            <v>311320@jetmoney.ru</v>
          </cell>
          <cell r="X178" t="str">
            <v>jmm311320</v>
          </cell>
          <cell r="Y178" t="str">
            <v>нет</v>
          </cell>
          <cell r="AD178" t="str">
            <v>хотим установить Qiwi - ТМ переуточнить</v>
          </cell>
          <cell r="AF178">
            <v>42362</v>
          </cell>
          <cell r="AH178" t="str">
            <v>09:00</v>
          </cell>
          <cell r="AI178" t="str">
            <v>20:00</v>
          </cell>
          <cell r="AJ178" t="str">
            <v>09:00</v>
          </cell>
          <cell r="AK178" t="str">
            <v>20:00</v>
          </cell>
          <cell r="AL178">
            <v>40000</v>
          </cell>
          <cell r="AM178">
            <v>15000</v>
          </cell>
          <cell r="AO178">
            <v>1</v>
          </cell>
          <cell r="AP178">
            <v>0</v>
          </cell>
          <cell r="AU178">
            <v>7</v>
          </cell>
          <cell r="AV178">
            <v>6428.5714285714284</v>
          </cell>
          <cell r="AW178">
            <v>45000</v>
          </cell>
          <cell r="AX178" t="str">
            <v>вкл.</v>
          </cell>
          <cell r="AY178" t="str">
            <v>до 5</v>
          </cell>
          <cell r="AZ178">
            <v>45000</v>
          </cell>
          <cell r="BA178">
            <v>42310</v>
          </cell>
          <cell r="BB178">
            <v>42348</v>
          </cell>
          <cell r="BC178">
            <v>43018</v>
          </cell>
          <cell r="BD178" t="str">
            <v>авто</v>
          </cell>
          <cell r="BE178">
            <v>0.1</v>
          </cell>
          <cell r="BF178" t="str">
            <v>НДС</v>
          </cell>
          <cell r="BG178" t="str">
            <v>нет</v>
          </cell>
          <cell r="BH178" t="str">
            <v>нет</v>
          </cell>
          <cell r="BI178" t="str">
            <v>нет баннеров</v>
          </cell>
          <cell r="BK178">
            <v>2</v>
          </cell>
          <cell r="BL178">
            <v>5</v>
          </cell>
          <cell r="BM178">
            <v>3</v>
          </cell>
          <cell r="BN178">
            <v>465.76</v>
          </cell>
          <cell r="BO178">
            <v>28</v>
          </cell>
          <cell r="BP178" t="str">
            <v>POLYISION PVDR-04FDDS2</v>
          </cell>
          <cell r="BR178">
            <v>1421500</v>
          </cell>
          <cell r="BS178" t="str">
            <v>г.Уфа, пр-т Октября, д.16</v>
          </cell>
          <cell r="BT178" t="str">
            <v>54.745895</v>
          </cell>
          <cell r="BU178" t="str">
            <v>55.993267</v>
          </cell>
          <cell r="BV178" t="str">
            <v>"Уфа-пр.Октября,16"</v>
          </cell>
          <cell r="BW178">
            <v>311320</v>
          </cell>
          <cell r="BX178" t="str">
            <v>УФО-1</v>
          </cell>
          <cell r="BY178" t="str">
            <v>Башкирия</v>
          </cell>
        </row>
        <row r="179">
          <cell r="B179" t="str">
            <v>"Брянск- 3го Интернационала, 19"</v>
          </cell>
          <cell r="C179" t="str">
            <v>"Брянск- 3го Интернационала"</v>
          </cell>
          <cell r="D179" t="str">
            <v>Брянск, ул. 3-го Интернационала, 19</v>
          </cell>
          <cell r="E179">
            <v>310753</v>
          </cell>
          <cell r="F179" t="str">
            <v>БР2</v>
          </cell>
          <cell r="G179" t="str">
            <v>241035, г. Брянск, ул. 3-го Интернационала, 19</v>
          </cell>
          <cell r="H179" t="str">
            <v>Центр</v>
          </cell>
          <cell r="I179" t="str">
            <v>Новиков Сергей Викторович</v>
          </cell>
          <cell r="J179" t="str">
            <v>Шевченко Алексей Анатольевич</v>
          </cell>
          <cell r="K179" t="str">
            <v>ТМ</v>
          </cell>
          <cell r="M179" t="str">
            <v>Карпович Жанна Евгеньевна</v>
          </cell>
          <cell r="N179" t="str">
            <v>Шевченко Алексей Анатольевич</v>
          </cell>
          <cell r="O179">
            <v>89611052466</v>
          </cell>
          <cell r="P179" t="str">
            <v>ashevchenko@jetmoney.ru</v>
          </cell>
          <cell r="Q179" t="str">
            <v>ashevchenko@jetmoney.ru</v>
          </cell>
          <cell r="R179" t="str">
            <v>Группа ТМ Центр &lt;grouptmcenter@jetmoney.ru&gt;</v>
          </cell>
          <cell r="T179" t="str">
            <v>snovikov@jetmoney.ru</v>
          </cell>
          <cell r="U179">
            <v>0</v>
          </cell>
          <cell r="V179" t="str">
            <v>8-909-240-43-23</v>
          </cell>
          <cell r="W179" t="str">
            <v>310753@jetmoney.ru</v>
          </cell>
          <cell r="X179" t="str">
            <v>jmm310753</v>
          </cell>
          <cell r="Y179" t="str">
            <v>нет</v>
          </cell>
          <cell r="AD179" t="str">
            <v>установить Qiwi август 2017</v>
          </cell>
          <cell r="AF179">
            <v>41764</v>
          </cell>
          <cell r="AH179" t="str">
            <v>09:00</v>
          </cell>
          <cell r="AI179" t="str">
            <v>20:00</v>
          </cell>
          <cell r="AJ179" t="str">
            <v>09:00</v>
          </cell>
          <cell r="AK179" t="str">
            <v>20:00</v>
          </cell>
          <cell r="AL179">
            <v>20000</v>
          </cell>
          <cell r="AM179">
            <v>12000</v>
          </cell>
          <cell r="AO179">
            <v>1</v>
          </cell>
          <cell r="AP179">
            <v>1</v>
          </cell>
          <cell r="AU179">
            <v>57</v>
          </cell>
          <cell r="AV179">
            <v>1411.578947368421</v>
          </cell>
          <cell r="AW179">
            <v>80460</v>
          </cell>
          <cell r="AX179" t="str">
            <v>вкл.</v>
          </cell>
          <cell r="AY179" t="str">
            <v xml:space="preserve">до 5 </v>
          </cell>
          <cell r="AZ179">
            <v>0</v>
          </cell>
          <cell r="BA179">
            <v>42736</v>
          </cell>
          <cell r="BB179">
            <v>42736</v>
          </cell>
          <cell r="BC179">
            <v>43099</v>
          </cell>
          <cell r="BF179" t="str">
            <v>НДФЛ</v>
          </cell>
          <cell r="BG179" t="str">
            <v>да</v>
          </cell>
          <cell r="BH179" t="str">
            <v>да</v>
          </cell>
          <cell r="BI179" t="str">
            <v>4850 ширина х 2100 высота</v>
          </cell>
          <cell r="BK179">
            <v>3</v>
          </cell>
          <cell r="BL179">
            <v>5</v>
          </cell>
          <cell r="BM179">
            <v>3</v>
          </cell>
          <cell r="BN179">
            <v>465.75</v>
          </cell>
          <cell r="BO179">
            <v>22</v>
          </cell>
          <cell r="BP179" t="str">
            <v>VESTA VDVR-6004(2000001699331)</v>
          </cell>
          <cell r="BR179">
            <v>944500</v>
          </cell>
          <cell r="BS179" t="str">
            <v>г.Брянск, ул.3-го Интернационала, д.19</v>
          </cell>
          <cell r="BT179" t="str">
            <v>53.307403</v>
          </cell>
          <cell r="BU179" t="str">
            <v>34.303505</v>
          </cell>
          <cell r="BV179" t="str">
            <v>"Брянск- 3го Интернационала"</v>
          </cell>
          <cell r="BW179">
            <v>310753</v>
          </cell>
          <cell r="BX179" t="str">
            <v>БР2</v>
          </cell>
          <cell r="BY179" t="str">
            <v>Брянск</v>
          </cell>
        </row>
        <row r="180">
          <cell r="B180" t="str">
            <v>"Брянск-Брянского Фронта 2"</v>
          </cell>
          <cell r="C180" t="str">
            <v>"Брянск-Брянского Фронта 2"</v>
          </cell>
          <cell r="D180" t="str">
            <v>Брянск, ул. Брянского Фронта, 2 (ул.Авиационная)</v>
          </cell>
          <cell r="E180">
            <v>310748</v>
          </cell>
          <cell r="F180" t="str">
            <v>БР1</v>
          </cell>
          <cell r="G180" t="str">
            <v>241037, г. Брянск, ул. Брянского Фронта, 2</v>
          </cell>
          <cell r="H180" t="str">
            <v>Центр</v>
          </cell>
          <cell r="I180" t="str">
            <v>Новиков Сергей Викторович</v>
          </cell>
          <cell r="J180" t="str">
            <v>Шевченко Алексей Анатольевич</v>
          </cell>
          <cell r="K180" t="str">
            <v>ТМ</v>
          </cell>
          <cell r="M180" t="str">
            <v>Карпович Жанна Евгеньевна</v>
          </cell>
          <cell r="N180" t="str">
            <v>Шевченко Алексей Анатольевич</v>
          </cell>
          <cell r="O180">
            <v>89611052466</v>
          </cell>
          <cell r="P180" t="str">
            <v>ashevchenko@jetmoney.ru</v>
          </cell>
          <cell r="Q180" t="str">
            <v>ashevchenko@jetmoney.ru</v>
          </cell>
          <cell r="R180" t="str">
            <v>Группа ТМ Центр &lt;grouptmcenter@jetmoney.ru&gt;</v>
          </cell>
          <cell r="T180" t="str">
            <v>snovikov@jetmoney.ru</v>
          </cell>
          <cell r="U180">
            <v>0</v>
          </cell>
          <cell r="V180" t="str">
            <v>8-909-240-45-05</v>
          </cell>
          <cell r="W180" t="str">
            <v>310748@jetmoney.ru</v>
          </cell>
          <cell r="X180" t="str">
            <v>jmm310748</v>
          </cell>
          <cell r="Y180" t="str">
            <v>нет</v>
          </cell>
          <cell r="AD180" t="str">
            <v>установить Qiwi август 2017</v>
          </cell>
          <cell r="AF180">
            <v>41759</v>
          </cell>
          <cell r="AH180" t="str">
            <v>09:00</v>
          </cell>
          <cell r="AI180" t="str">
            <v>20:00</v>
          </cell>
          <cell r="AJ180" t="str">
            <v>09:00</v>
          </cell>
          <cell r="AK180" t="str">
            <v>20:00</v>
          </cell>
          <cell r="AL180">
            <v>25000</v>
          </cell>
          <cell r="AM180">
            <v>15000</v>
          </cell>
          <cell r="AO180">
            <v>1</v>
          </cell>
          <cell r="AP180">
            <v>1</v>
          </cell>
          <cell r="AU180">
            <v>15</v>
          </cell>
          <cell r="AV180">
            <v>2720.3333333333335</v>
          </cell>
          <cell r="AW180">
            <v>40805</v>
          </cell>
          <cell r="AX180" t="str">
            <v>вкл.</v>
          </cell>
          <cell r="AY180" t="str">
            <v>до 10</v>
          </cell>
          <cell r="AZ180">
            <v>0</v>
          </cell>
          <cell r="BA180">
            <v>41730</v>
          </cell>
          <cell r="BB180">
            <v>41733</v>
          </cell>
          <cell r="BC180">
            <v>43073</v>
          </cell>
          <cell r="BD180" t="str">
            <v>авто</v>
          </cell>
          <cell r="BE180" t="str">
            <v>уровень инфляции</v>
          </cell>
          <cell r="BF180" t="str">
            <v>НДФЛ</v>
          </cell>
          <cell r="BG180" t="str">
            <v>нет</v>
          </cell>
          <cell r="BH180" t="str">
            <v>да</v>
          </cell>
          <cell r="BI180" t="str">
            <v>4870 ширина х 2400 высота</v>
          </cell>
          <cell r="BK180">
            <v>3</v>
          </cell>
          <cell r="BL180">
            <v>1</v>
          </cell>
          <cell r="BM180">
            <v>3</v>
          </cell>
          <cell r="BN180">
            <v>465.76</v>
          </cell>
          <cell r="BO180">
            <v>24</v>
          </cell>
          <cell r="BP180" t="str">
            <v>Vesta vdvr 6004</v>
          </cell>
          <cell r="BR180">
            <v>537500</v>
          </cell>
          <cell r="BS180" t="str">
            <v>г.Брянск, ул.Брянского Фронта, д.2</v>
          </cell>
          <cell r="BT180" t="str">
            <v>53.258896</v>
          </cell>
          <cell r="BU180" t="str">
            <v>34.325952</v>
          </cell>
          <cell r="BV180" t="str">
            <v>"Брянск-Брянского Фронта 2"</v>
          </cell>
          <cell r="BW180">
            <v>310748</v>
          </cell>
          <cell r="BX180" t="str">
            <v>БР1</v>
          </cell>
          <cell r="BY180" t="str">
            <v>Брянск</v>
          </cell>
        </row>
        <row r="181">
          <cell r="B181" t="str">
            <v>"Брянск-Димитрова 29А"</v>
          </cell>
          <cell r="C181" t="str">
            <v>"Брянск-Димитрова 29"</v>
          </cell>
          <cell r="D181" t="str">
            <v>Брянск, ул. Димитрова, 29А</v>
          </cell>
          <cell r="E181">
            <v>310828</v>
          </cell>
          <cell r="F181" t="str">
            <v>БР3</v>
          </cell>
          <cell r="G181" t="str">
            <v>241047, Брянская область, г. Брянск, ул. Димитрова, 29А</v>
          </cell>
          <cell r="H181" t="str">
            <v>Центр</v>
          </cell>
          <cell r="I181" t="str">
            <v>Новиков Сергей Викторович</v>
          </cell>
          <cell r="J181" t="str">
            <v>Шевченко Алексей Анатольевич</v>
          </cell>
          <cell r="K181" t="str">
            <v>ТМ</v>
          </cell>
          <cell r="M181" t="str">
            <v>Карпович Жанна Евгеньевна</v>
          </cell>
          <cell r="N181" t="str">
            <v>Шевченко Алексей Анатольевич</v>
          </cell>
          <cell r="O181">
            <v>89611052466</v>
          </cell>
          <cell r="P181" t="str">
            <v>ashevchenko@jetmoney.ru</v>
          </cell>
          <cell r="Q181" t="str">
            <v>ashevchenko@jetmoney.ru</v>
          </cell>
          <cell r="R181" t="str">
            <v>Группа ТМ Центр &lt;grouptmcenter@jetmoney.ru&gt;</v>
          </cell>
          <cell r="T181" t="str">
            <v>snovikov@jetmoney.ru</v>
          </cell>
          <cell r="U181">
            <v>0</v>
          </cell>
          <cell r="V181" t="str">
            <v>8-962-130-48-38</v>
          </cell>
          <cell r="W181" t="str">
            <v>310828@jetmoney.ru</v>
          </cell>
          <cell r="X181" t="str">
            <v>jmm310828</v>
          </cell>
          <cell r="Y181" t="str">
            <v>нет</v>
          </cell>
          <cell r="AD181" t="str">
            <v>установить Qiwi август 2017</v>
          </cell>
          <cell r="AF181">
            <v>41838</v>
          </cell>
          <cell r="AH181" t="str">
            <v>08:00</v>
          </cell>
          <cell r="AI181" t="str">
            <v>19:00</v>
          </cell>
          <cell r="AJ181" t="str">
            <v>08:00</v>
          </cell>
          <cell r="AK181" t="str">
            <v>19:00</v>
          </cell>
          <cell r="AL181">
            <v>18000</v>
          </cell>
          <cell r="AM181">
            <v>10000</v>
          </cell>
          <cell r="AO181">
            <v>1</v>
          </cell>
          <cell r="AP181">
            <v>1</v>
          </cell>
          <cell r="AU181">
            <v>20</v>
          </cell>
          <cell r="AV181">
            <v>1500</v>
          </cell>
          <cell r="AW181">
            <v>30000</v>
          </cell>
          <cell r="AX181" t="str">
            <v>отд.</v>
          </cell>
          <cell r="AY181" t="str">
            <v>до 5</v>
          </cell>
          <cell r="AZ181">
            <v>0</v>
          </cell>
          <cell r="BA181">
            <v>41821</v>
          </cell>
          <cell r="BB181">
            <v>41821</v>
          </cell>
          <cell r="BC181">
            <v>42826</v>
          </cell>
          <cell r="BD181" t="str">
            <v>авто</v>
          </cell>
          <cell r="BE181" t="str">
            <v>уровень инфляции</v>
          </cell>
          <cell r="BF181" t="str">
            <v>УСН</v>
          </cell>
          <cell r="BG181" t="str">
            <v>нет</v>
          </cell>
          <cell r="BH181" t="str">
            <v>нет</v>
          </cell>
          <cell r="BI181" t="str">
            <v>нет баннеров</v>
          </cell>
          <cell r="BK181">
            <v>3</v>
          </cell>
          <cell r="BL181">
            <v>1</v>
          </cell>
          <cell r="BM181">
            <v>3</v>
          </cell>
          <cell r="BN181">
            <v>465.76</v>
          </cell>
          <cell r="BO181">
            <v>24</v>
          </cell>
          <cell r="BP181" t="str">
            <v>VesTa</v>
          </cell>
          <cell r="BR181">
            <v>553500</v>
          </cell>
          <cell r="BS181" t="str">
            <v>г.Брянск, ул.Димитрова, д.29а</v>
          </cell>
          <cell r="BT181" t="str">
            <v>53.26469</v>
          </cell>
          <cell r="BU181" t="str">
            <v>34.408234</v>
          </cell>
          <cell r="BV181" t="str">
            <v>"Брянск-Димитрова 29"</v>
          </cell>
          <cell r="BW181">
            <v>310828</v>
          </cell>
          <cell r="BX181" t="str">
            <v>БР3</v>
          </cell>
          <cell r="BY181" t="str">
            <v>Брянск</v>
          </cell>
        </row>
        <row r="182">
          <cell r="B182" t="str">
            <v>"Брянск-Литейная 68"</v>
          </cell>
          <cell r="C182" t="str">
            <v>"Брянск-Литейная 68"</v>
          </cell>
          <cell r="D182" t="str">
            <v>Брянск, ул.Литейная, уч. о/д 68</v>
          </cell>
          <cell r="E182">
            <v>311152</v>
          </cell>
          <cell r="F182" t="str">
            <v>ВДБРН-1</v>
          </cell>
          <cell r="G182" t="str">
            <v>241014, Брянская область, г. Брянск, Бежицкий р-н, ул. Литейная, уч. о/д 68</v>
          </cell>
          <cell r="H182" t="str">
            <v>Центр</v>
          </cell>
          <cell r="I182" t="str">
            <v>Новиков Сергей Викторович</v>
          </cell>
          <cell r="J182" t="str">
            <v>Шевченко Алексей Анатольевич</v>
          </cell>
          <cell r="K182" t="str">
            <v>ТМ</v>
          </cell>
          <cell r="M182" t="str">
            <v>Карпович Жанна Евгеньевна</v>
          </cell>
          <cell r="N182" t="str">
            <v>Шевченко Алексей Анатольевич</v>
          </cell>
          <cell r="O182">
            <v>89611052466</v>
          </cell>
          <cell r="P182" t="str">
            <v>ashevchenko@jetmoney.ru</v>
          </cell>
          <cell r="Q182" t="str">
            <v>ashevchenko@jetmoney.ru</v>
          </cell>
          <cell r="R182" t="str">
            <v>Группа ТМ Центр &lt;grouptmcenter@jetmoney.ru&gt;</v>
          </cell>
          <cell r="T182" t="str">
            <v>snovikov@jetmoney.ru</v>
          </cell>
          <cell r="U182">
            <v>0</v>
          </cell>
          <cell r="V182" t="str">
            <v>8-961-108-96-63</v>
          </cell>
          <cell r="W182" t="str">
            <v>311152@jetmoney.ru</v>
          </cell>
          <cell r="X182" t="str">
            <v>jmm311152</v>
          </cell>
          <cell r="Y182" t="str">
            <v>нет</v>
          </cell>
          <cell r="AD182" t="str">
            <v>Установка терминала технически невозможна (метраж)</v>
          </cell>
          <cell r="AF182">
            <v>42117</v>
          </cell>
          <cell r="AH182" t="str">
            <v>09:00</v>
          </cell>
          <cell r="AI182" t="str">
            <v>20:00</v>
          </cell>
          <cell r="AJ182" t="str">
            <v>09:00</v>
          </cell>
          <cell r="AK182" t="str">
            <v>20:00</v>
          </cell>
          <cell r="AL182">
            <v>18000</v>
          </cell>
          <cell r="AM182">
            <v>10000</v>
          </cell>
          <cell r="AO182">
            <v>1</v>
          </cell>
          <cell r="AP182">
            <v>1</v>
          </cell>
          <cell r="AU182">
            <v>8.4</v>
          </cell>
          <cell r="AV182">
            <v>4166.6666666666661</v>
          </cell>
          <cell r="AW182">
            <v>35000</v>
          </cell>
          <cell r="AX182" t="str">
            <v>отд.</v>
          </cell>
          <cell r="AY182" t="str">
            <v>до 5</v>
          </cell>
          <cell r="AZ182">
            <v>35000</v>
          </cell>
          <cell r="BA182">
            <v>42095</v>
          </cell>
          <cell r="BD182" t="str">
            <v>авто</v>
          </cell>
          <cell r="BE182" t="str">
            <v>уровень инфляции</v>
          </cell>
          <cell r="BF182" t="str">
            <v>УСН</v>
          </cell>
          <cell r="BG182" t="str">
            <v>нет</v>
          </cell>
          <cell r="BH182" t="str">
            <v>да</v>
          </cell>
          <cell r="BI182" t="str">
            <v>2909 ширина х 2190 высота</v>
          </cell>
          <cell r="BK182">
            <v>2</v>
          </cell>
          <cell r="BL182">
            <v>1</v>
          </cell>
          <cell r="BM182">
            <v>3</v>
          </cell>
          <cell r="BN182">
            <v>476</v>
          </cell>
          <cell r="BO182">
            <v>27</v>
          </cell>
          <cell r="BP182" t="str">
            <v>TANTOS SpezVision H.264 Digital Video Recorder  ABRON ST DVR — 0442</v>
          </cell>
          <cell r="BR182">
            <v>525000</v>
          </cell>
          <cell r="BS182" t="str">
            <v>г.Брянск, ул.Литейная, д.68</v>
          </cell>
          <cell r="BT182" t="str">
            <v>53.332096</v>
          </cell>
          <cell r="BU182" t="str">
            <v>34.287688</v>
          </cell>
          <cell r="BV182" t="str">
            <v>"Брянск-Литейная 68"</v>
          </cell>
          <cell r="BW182">
            <v>311152</v>
          </cell>
          <cell r="BX182" t="str">
            <v>ВДБРН-1</v>
          </cell>
          <cell r="BY182" t="str">
            <v>Брянск</v>
          </cell>
        </row>
        <row r="183">
          <cell r="B183" t="str">
            <v>"Брянск-Пересвета, 1А"</v>
          </cell>
          <cell r="C183" t="str">
            <v>"Брянск-Пересвета, 1А"</v>
          </cell>
          <cell r="D183" t="str">
            <v>Брянск, ул.Пересвета, уч.1А</v>
          </cell>
          <cell r="E183">
            <v>311254</v>
          </cell>
          <cell r="F183" t="str">
            <v>ВДБРН-2</v>
          </cell>
          <cell r="G183" t="str">
            <v>241019, Брянская область, г. Брянск, Советский р-н, ул. Пересвета, уч. 1А</v>
          </cell>
          <cell r="H183" t="str">
            <v>Центр</v>
          </cell>
          <cell r="I183" t="str">
            <v>Новиков Сергей Викторович</v>
          </cell>
          <cell r="J183" t="str">
            <v>Шевченко Алексей Анатольевич</v>
          </cell>
          <cell r="K183" t="str">
            <v>ТМ</v>
          </cell>
          <cell r="M183" t="str">
            <v>Карпович Жанна Евгеньевна</v>
          </cell>
          <cell r="N183" t="str">
            <v>Шевченко Алексей Анатольевич</v>
          </cell>
          <cell r="O183">
            <v>89611052466</v>
          </cell>
          <cell r="P183" t="str">
            <v>ashevchenko@jetmoney.ru</v>
          </cell>
          <cell r="Q183" t="str">
            <v>ashevchenko@jetmoney.ru</v>
          </cell>
          <cell r="R183" t="str">
            <v>Группа ТМ Центр &lt;grouptmcenter@jetmoney.ru&gt;</v>
          </cell>
          <cell r="T183" t="str">
            <v>snovikov@jetmoney.ru</v>
          </cell>
          <cell r="U183">
            <v>0</v>
          </cell>
          <cell r="V183" t="str">
            <v>8-962-130-53-43</v>
          </cell>
          <cell r="W183" t="str">
            <v>311254@jetmoney.ru</v>
          </cell>
          <cell r="X183" t="str">
            <v>jmm311254</v>
          </cell>
          <cell r="Y183" t="str">
            <v>нет</v>
          </cell>
          <cell r="AD183" t="str">
            <v>установить Qiwi август 2017</v>
          </cell>
          <cell r="AF183">
            <v>42223</v>
          </cell>
          <cell r="AH183" t="str">
            <v>08:00</v>
          </cell>
          <cell r="AI183" t="str">
            <v>19:00</v>
          </cell>
          <cell r="AJ183" t="str">
            <v>08:00</v>
          </cell>
          <cell r="AK183" t="str">
            <v>19:00</v>
          </cell>
          <cell r="AL183">
            <v>15000</v>
          </cell>
          <cell r="AM183">
            <v>9000</v>
          </cell>
          <cell r="AO183">
            <v>1</v>
          </cell>
          <cell r="AP183">
            <v>1</v>
          </cell>
          <cell r="AU183">
            <v>15</v>
          </cell>
          <cell r="AV183">
            <v>2666.6666666666665</v>
          </cell>
          <cell r="AW183">
            <v>40000</v>
          </cell>
          <cell r="AX183" t="str">
            <v>вкл.</v>
          </cell>
          <cell r="AY183" t="str">
            <v>до 5</v>
          </cell>
          <cell r="AZ183">
            <v>0</v>
          </cell>
          <cell r="BA183">
            <v>42199</v>
          </cell>
          <cell r="BB183">
            <v>42202</v>
          </cell>
          <cell r="BC183">
            <v>42872</v>
          </cell>
          <cell r="BD183" t="str">
            <v>авто</v>
          </cell>
          <cell r="BE183" t="str">
            <v>уровень инфляции</v>
          </cell>
          <cell r="BF183" t="str">
            <v>УСН</v>
          </cell>
          <cell r="BG183" t="str">
            <v>нет</v>
          </cell>
          <cell r="BH183" t="str">
            <v>да</v>
          </cell>
          <cell r="BI183" t="str">
            <v>739 ширина х 1640 высота</v>
          </cell>
          <cell r="BK183">
            <v>4</v>
          </cell>
          <cell r="BL183">
            <v>1</v>
          </cell>
          <cell r="BM183">
            <v>3</v>
          </cell>
          <cell r="BN183">
            <v>476</v>
          </cell>
          <cell r="BO183">
            <v>27</v>
          </cell>
          <cell r="BP183" t="str">
            <v>TANTOS SpezVision H.264 Digital Video Recorder  ABRON ST DVR — 0442</v>
          </cell>
          <cell r="BR183">
            <v>648000</v>
          </cell>
          <cell r="BS183" t="str">
            <v>г.Брянск, ул.Пересвета, д.1А</v>
          </cell>
          <cell r="BT183" t="str">
            <v>53.23793</v>
          </cell>
          <cell r="BU183" t="str">
            <v>34.34748</v>
          </cell>
          <cell r="BV183" t="str">
            <v>"Брянск-Пересвета, 1А"</v>
          </cell>
          <cell r="BW183">
            <v>311254</v>
          </cell>
          <cell r="BX183" t="str">
            <v>ВДБРН-2</v>
          </cell>
          <cell r="BY183" t="str">
            <v>Брянск</v>
          </cell>
        </row>
        <row r="184">
          <cell r="B184" t="str">
            <v>"Дятьково-Фокина, 10"</v>
          </cell>
          <cell r="C184" t="str">
            <v>"Дятьково-Фокина"</v>
          </cell>
          <cell r="D184" t="str">
            <v>Дятьково, ул.Фокина, д.10, Магнит</v>
          </cell>
          <cell r="E184">
            <v>310896</v>
          </cell>
          <cell r="F184" t="str">
            <v>БР4</v>
          </cell>
          <cell r="G184" t="str">
            <v>242600, Брянская область, г.Дятьково, улица Фокина, д. 10</v>
          </cell>
          <cell r="H184" t="str">
            <v>Центр</v>
          </cell>
          <cell r="I184" t="str">
            <v>Новиков Сергей Викторович</v>
          </cell>
          <cell r="J184" t="str">
            <v>Шевченко Алексей Анатольевич</v>
          </cell>
          <cell r="K184" t="str">
            <v>ТМ</v>
          </cell>
          <cell r="M184" t="str">
            <v>Степченко Алена Сергеевна</v>
          </cell>
          <cell r="N184" t="str">
            <v>Шевченко Алексей Анатольевич</v>
          </cell>
          <cell r="O184">
            <v>89611052466</v>
          </cell>
          <cell r="P184" t="str">
            <v>ashevchenko@jetmoney.ru</v>
          </cell>
          <cell r="Q184" t="str">
            <v>ashevchenko@jetmoney.ru</v>
          </cell>
          <cell r="R184" t="str">
            <v>Группа ТМ Центр &lt;grouptmcenter@jetmoney.ru&gt;</v>
          </cell>
          <cell r="T184" t="str">
            <v>snovikov@jetmoney.ru</v>
          </cell>
          <cell r="U184">
            <v>0</v>
          </cell>
          <cell r="V184" t="str">
            <v>8-909-242-79-29</v>
          </cell>
          <cell r="W184" t="str">
            <v>310896@jetmoney.ru</v>
          </cell>
          <cell r="X184" t="str">
            <v>jmm310896</v>
          </cell>
          <cell r="Y184" t="str">
            <v>нет</v>
          </cell>
          <cell r="AD184" t="str">
            <v>установить Qiwi август 2017</v>
          </cell>
          <cell r="AF184">
            <v>41880</v>
          </cell>
          <cell r="AH184" t="str">
            <v>09:00</v>
          </cell>
          <cell r="AI184" t="str">
            <v>20:00</v>
          </cell>
          <cell r="AJ184" t="str">
            <v>09:00</v>
          </cell>
          <cell r="AK184" t="str">
            <v>20:00</v>
          </cell>
          <cell r="AL184">
            <v>10000</v>
          </cell>
          <cell r="AM184">
            <v>6000</v>
          </cell>
          <cell r="AO184">
            <v>1</v>
          </cell>
          <cell r="AP184">
            <v>1</v>
          </cell>
          <cell r="AU184">
            <v>14</v>
          </cell>
          <cell r="AV184">
            <v>928.57142857142856</v>
          </cell>
          <cell r="AW184">
            <v>13000</v>
          </cell>
          <cell r="AX184" t="str">
            <v>вкл.</v>
          </cell>
          <cell r="AY184" t="str">
            <v xml:space="preserve">до 5 </v>
          </cell>
          <cell r="AZ184">
            <v>0</v>
          </cell>
          <cell r="BA184">
            <v>41852</v>
          </cell>
          <cell r="BB184">
            <v>41862</v>
          </cell>
          <cell r="BC184">
            <v>42866</v>
          </cell>
          <cell r="BD184" t="str">
            <v>авто</v>
          </cell>
          <cell r="BE184" t="str">
            <v>уровень инфляции</v>
          </cell>
          <cell r="BF184" t="str">
            <v>УСН</v>
          </cell>
          <cell r="BG184" t="str">
            <v>нет</v>
          </cell>
          <cell r="BH184" t="str">
            <v>да</v>
          </cell>
          <cell r="BI184" t="str">
            <v xml:space="preserve">1900 ширина х 2800 высота </v>
          </cell>
          <cell r="BK184">
            <v>4</v>
          </cell>
          <cell r="BL184">
            <v>1</v>
          </cell>
          <cell r="BM184">
            <v>3</v>
          </cell>
          <cell r="BN184">
            <v>465.76</v>
          </cell>
          <cell r="BO184">
            <v>52</v>
          </cell>
          <cell r="BP184" t="str">
            <v>VESTA VDVR-6004(2000001697382)</v>
          </cell>
          <cell r="BR184">
            <v>280000</v>
          </cell>
          <cell r="BS184" t="str">
            <v>г.Дятьково, ул.Фокина, д.10</v>
          </cell>
          <cell r="BT184" t="str">
            <v>53.604098</v>
          </cell>
          <cell r="BU184" t="str">
            <v>34.331736</v>
          </cell>
          <cell r="BV184" t="str">
            <v>"Дятьково-Фокина"</v>
          </cell>
          <cell r="BW184">
            <v>310896</v>
          </cell>
          <cell r="BX184" t="str">
            <v>БР4</v>
          </cell>
          <cell r="BY184" t="str">
            <v>Брянск</v>
          </cell>
        </row>
        <row r="185">
          <cell r="B185" t="str">
            <v>"Жуковка-К. Маркса, 8"</v>
          </cell>
          <cell r="C185" t="str">
            <v>"Жуковка-К. Маркса, 8"</v>
          </cell>
          <cell r="D185" t="str">
            <v>Жуковка, ул.Карла Маркса,8</v>
          </cell>
          <cell r="E185">
            <v>311142</v>
          </cell>
          <cell r="F185" t="str">
            <v>ВДЖКК-1</v>
          </cell>
          <cell r="G185" t="str">
            <v>242700, Брянская область, Жуковский район, г. Жуковка, ул. Карла Маркса, д.8</v>
          </cell>
          <cell r="H185" t="str">
            <v>Центр</v>
          </cell>
          <cell r="I185" t="str">
            <v>Новиков Сергей Викторович</v>
          </cell>
          <cell r="J185" t="str">
            <v>Шевченко Алексей Анатольевич</v>
          </cell>
          <cell r="K185" t="str">
            <v>ТМ</v>
          </cell>
          <cell r="M185" t="str">
            <v>Политаева Ольга Викторовна</v>
          </cell>
          <cell r="N185" t="str">
            <v>Шевченко Алексей Анатольевич</v>
          </cell>
          <cell r="O185">
            <v>89611052466</v>
          </cell>
          <cell r="P185" t="str">
            <v>ashevchenko@jetmoney.ru</v>
          </cell>
          <cell r="Q185" t="str">
            <v>ashevchenko@jetmoney.ru</v>
          </cell>
          <cell r="R185" t="str">
            <v>Группа ТМ Центр &lt;grouptmcenter@jetmoney.ru&gt;</v>
          </cell>
          <cell r="T185" t="str">
            <v>snovikov@jetmoney.ru</v>
          </cell>
          <cell r="U185">
            <v>0</v>
          </cell>
          <cell r="V185" t="str">
            <v>8-960-558-62-05</v>
          </cell>
          <cell r="W185" t="str">
            <v>311142@jetmoney.ru</v>
          </cell>
          <cell r="X185" t="str">
            <v>jmm311142</v>
          </cell>
          <cell r="Y185" t="str">
            <v>нет</v>
          </cell>
          <cell r="AD185" t="str">
            <v>установить Qiwi август 2017</v>
          </cell>
          <cell r="AF185">
            <v>42101</v>
          </cell>
          <cell r="AH185" t="str">
            <v>09:00</v>
          </cell>
          <cell r="AI185" t="str">
            <v>20:00</v>
          </cell>
          <cell r="AJ185" t="str">
            <v>09:00</v>
          </cell>
          <cell r="AK185" t="str">
            <v>20:00</v>
          </cell>
          <cell r="AL185">
            <v>15000</v>
          </cell>
          <cell r="AM185">
            <v>9000</v>
          </cell>
          <cell r="AO185">
            <v>1</v>
          </cell>
          <cell r="AP185">
            <v>1</v>
          </cell>
          <cell r="AU185">
            <v>25.4</v>
          </cell>
          <cell r="AV185">
            <v>787.40157480314963</v>
          </cell>
          <cell r="AW185">
            <v>20000</v>
          </cell>
          <cell r="AX185" t="str">
            <v>отд.</v>
          </cell>
          <cell r="AY185" t="str">
            <v>до 5</v>
          </cell>
          <cell r="AZ185">
            <v>20000</v>
          </cell>
          <cell r="BA185">
            <v>42076</v>
          </cell>
          <cell r="BB185">
            <v>42080</v>
          </cell>
          <cell r="BC185">
            <v>43086</v>
          </cell>
          <cell r="BD185" t="str">
            <v>авто</v>
          </cell>
          <cell r="BE185" t="str">
            <v>уровень инфляции</v>
          </cell>
          <cell r="BF185" t="str">
            <v>УСН</v>
          </cell>
          <cell r="BG185" t="str">
            <v>нет</v>
          </cell>
          <cell r="BH185" t="str">
            <v>да</v>
          </cell>
          <cell r="BI185" t="str">
            <v>3300 ширина х 2050 высота
1660 ширина х 2670 высота
1570ширина х 1570высота</v>
          </cell>
          <cell r="BK185">
            <v>4</v>
          </cell>
          <cell r="BL185">
            <v>1</v>
          </cell>
          <cell r="BM185">
            <v>3</v>
          </cell>
          <cell r="BN185">
            <v>476</v>
          </cell>
          <cell r="BO185">
            <v>28</v>
          </cell>
          <cell r="BP185" t="str">
            <v>Metakom SpezVision H.264 Digital Video Recorder  ABRON 4 CH Digital Video Recorder</v>
          </cell>
          <cell r="BR185">
            <v>594500</v>
          </cell>
          <cell r="BS185" t="str">
            <v>г.Жуковка, ул.Карла Маркса, д.8</v>
          </cell>
          <cell r="BT185" t="str">
            <v>53.533451</v>
          </cell>
          <cell r="BU185" t="str">
            <v>33.730996</v>
          </cell>
          <cell r="BV185" t="str">
            <v>"Жуковка-К. Маркса, 8"</v>
          </cell>
          <cell r="BW185">
            <v>311142</v>
          </cell>
          <cell r="BX185" t="str">
            <v>ВДЖКК-1</v>
          </cell>
          <cell r="BY185" t="str">
            <v>Брянск</v>
          </cell>
        </row>
        <row r="186">
          <cell r="B186" t="str">
            <v>"Людиново-Ф.Энгельса, 1, пом.8"</v>
          </cell>
          <cell r="C186" t="str">
            <v>"Людиново-Ф.Энгельса, 1"</v>
          </cell>
          <cell r="D186" t="str">
            <v>Людиново, ул. Ф.Энгельса,1, пом. 8</v>
          </cell>
          <cell r="E186">
            <v>311292</v>
          </cell>
          <cell r="F186" t="str">
            <v>ЛДН-1</v>
          </cell>
          <cell r="G186" t="str">
            <v>249405, Калужская область, Людиновский район, г. Людиново, у. Ф. Энгельса, д. 1, пом. 8</v>
          </cell>
          <cell r="H186" t="str">
            <v>Центр</v>
          </cell>
          <cell r="I186" t="str">
            <v>Новиков Сергей Викторович</v>
          </cell>
          <cell r="J186" t="str">
            <v>Шевченко Алексей Анатольевич</v>
          </cell>
          <cell r="K186" t="str">
            <v>ТМ</v>
          </cell>
          <cell r="M186" t="str">
            <v>Широкова Марина Александровна</v>
          </cell>
          <cell r="N186" t="str">
            <v>Шевченко Алексей Анатольевич</v>
          </cell>
          <cell r="O186">
            <v>89611052466</v>
          </cell>
          <cell r="P186" t="str">
            <v>ashevchenko@jetmoney.ru</v>
          </cell>
          <cell r="Q186" t="str">
            <v>ashevchenko@jetmoney.ru</v>
          </cell>
          <cell r="R186" t="str">
            <v>Группа ТМ Центр &lt;grouptmcenter@jetmoney.ru&gt;</v>
          </cell>
          <cell r="T186" t="str">
            <v>snovikov@jetmoney.ru</v>
          </cell>
          <cell r="U186">
            <v>0</v>
          </cell>
          <cell r="V186" t="str">
            <v>8-905-641-50-07</v>
          </cell>
          <cell r="W186" t="str">
            <v>311292@jetmoney.ru</v>
          </cell>
          <cell r="X186" t="str">
            <v>jmm311292</v>
          </cell>
          <cell r="Y186" t="str">
            <v>нет</v>
          </cell>
          <cell r="AD186" t="str">
            <v>установить Qiwi август 2017</v>
          </cell>
          <cell r="AF186">
            <v>42321</v>
          </cell>
          <cell r="AH186" t="str">
            <v>09:00</v>
          </cell>
          <cell r="AI186" t="str">
            <v>19:00</v>
          </cell>
          <cell r="AJ186" t="str">
            <v>09:00</v>
          </cell>
          <cell r="AK186" t="str">
            <v>19:00</v>
          </cell>
          <cell r="AL186">
            <v>15000</v>
          </cell>
          <cell r="AM186">
            <v>9000</v>
          </cell>
          <cell r="AO186">
            <v>1</v>
          </cell>
          <cell r="AP186">
            <v>1</v>
          </cell>
          <cell r="AU186">
            <v>14.6</v>
          </cell>
          <cell r="AV186">
            <v>1027.3972602739727</v>
          </cell>
          <cell r="AW186">
            <v>15000</v>
          </cell>
          <cell r="AX186" t="str">
            <v>вкл.</v>
          </cell>
          <cell r="AY186" t="str">
            <v>до 5</v>
          </cell>
          <cell r="AZ186">
            <v>0</v>
          </cell>
          <cell r="BA186">
            <v>42303</v>
          </cell>
          <cell r="BB186">
            <v>42303</v>
          </cell>
          <cell r="BC186">
            <v>42973</v>
          </cell>
          <cell r="BD186" t="str">
            <v>авто</v>
          </cell>
          <cell r="BE186" t="str">
            <v>соглашение сторон</v>
          </cell>
          <cell r="BF186" t="str">
            <v>УСН</v>
          </cell>
          <cell r="BG186" t="str">
            <v>нет</v>
          </cell>
          <cell r="BH186" t="str">
            <v>нет</v>
          </cell>
          <cell r="BI186" t="str">
            <v>нет баннеров</v>
          </cell>
          <cell r="BK186">
            <v>3</v>
          </cell>
          <cell r="BL186">
            <v>1</v>
          </cell>
          <cell r="BM186">
            <v>3</v>
          </cell>
          <cell r="BN186">
            <v>465.76</v>
          </cell>
          <cell r="BO186">
            <v>20</v>
          </cell>
          <cell r="BP186" t="str">
            <v>RVI-R04LA DIGITAL VIDEO RECORDER</v>
          </cell>
          <cell r="BR186">
            <v>650000</v>
          </cell>
          <cell r="BS186" t="str">
            <v>г.Людиново, ул.Ф. Энгельса, д.1 пом.8</v>
          </cell>
          <cell r="BT186" t="str">
            <v>53.861984</v>
          </cell>
          <cell r="BU186" t="str">
            <v>34.443582</v>
          </cell>
          <cell r="BV186" t="str">
            <v>"Людиново-Ф.Энгельса, 1"</v>
          </cell>
          <cell r="BW186">
            <v>311292</v>
          </cell>
          <cell r="BX186" t="str">
            <v>ЛДН-1</v>
          </cell>
          <cell r="BY186" t="str">
            <v>Брянск</v>
          </cell>
        </row>
        <row r="187">
          <cell r="B187" t="str">
            <v>"Дзержинск-Циолковского 29"</v>
          </cell>
          <cell r="C187" t="str">
            <v>"Дзержинск-Циолковского 29"</v>
          </cell>
          <cell r="D187" t="str">
            <v>Дзержинск, пр-т Циолковского, 29</v>
          </cell>
          <cell r="E187">
            <v>310975</v>
          </cell>
          <cell r="F187" t="str">
            <v>ВДДЗР-1</v>
          </cell>
          <cell r="G187" t="str">
            <v>606025, Нижегородская обл. г. Дзержинск, пр-т Циолковского, д. 29</v>
          </cell>
          <cell r="H187" t="str">
            <v>Поволжье</v>
          </cell>
          <cell r="I187" t="str">
            <v>Шишканов Алексей Евгеньевич</v>
          </cell>
          <cell r="K187" t="str">
            <v>РОП новый 8</v>
          </cell>
          <cell r="M187" t="str">
            <v>Крестина Анастастия Андреевна</v>
          </cell>
          <cell r="N187" t="str">
            <v>Высокин Павел Геннадьевич</v>
          </cell>
          <cell r="O187">
            <v>89036071508</v>
          </cell>
          <cell r="P187" t="str">
            <v>ashishkanov@jetmoney.ru</v>
          </cell>
          <cell r="Q187" t="str">
            <v>live:ashishkanov_1</v>
          </cell>
          <cell r="R187" t="str">
            <v>Группа ТМ Поволжье &lt;grouptmpovolzh@jetmoney.ru&gt;</v>
          </cell>
          <cell r="S187" t="str">
            <v>8 (903) 607-15-08</v>
          </cell>
          <cell r="T187" t="str">
            <v>ashishkanov@jetmoney.ru</v>
          </cell>
          <cell r="U187">
            <v>0</v>
          </cell>
          <cell r="V187" t="str">
            <v>8-906-366-41-77</v>
          </cell>
          <cell r="W187" t="str">
            <v>310975@jetmoney.ru</v>
          </cell>
          <cell r="X187" t="str">
            <v>jmm310975</v>
          </cell>
          <cell r="Y187" t="str">
            <v>нет</v>
          </cell>
          <cell r="AD187" t="str">
            <v>Установка терминала технически невозможна (метраж)</v>
          </cell>
          <cell r="AF187">
            <v>41967</v>
          </cell>
          <cell r="AH187" t="str">
            <v>08:00</v>
          </cell>
          <cell r="AI187" t="str">
            <v>20:00</v>
          </cell>
          <cell r="AJ187" t="str">
            <v>10:00</v>
          </cell>
          <cell r="AK187" t="str">
            <v>20:00</v>
          </cell>
          <cell r="AL187">
            <v>25000</v>
          </cell>
          <cell r="AM187">
            <v>12500</v>
          </cell>
          <cell r="AO187">
            <v>1</v>
          </cell>
          <cell r="AP187">
            <v>1</v>
          </cell>
          <cell r="AU187">
            <v>8</v>
          </cell>
          <cell r="AV187">
            <v>3750</v>
          </cell>
          <cell r="AW187">
            <v>30000</v>
          </cell>
          <cell r="AX187" t="str">
            <v>отд.</v>
          </cell>
          <cell r="AY187" t="str">
            <v>до 20</v>
          </cell>
          <cell r="AZ187">
            <v>35000</v>
          </cell>
          <cell r="BA187">
            <v>41944</v>
          </cell>
          <cell r="BB187">
            <v>41946</v>
          </cell>
          <cell r="BC187">
            <v>42950</v>
          </cell>
          <cell r="BD187" t="str">
            <v>авто</v>
          </cell>
          <cell r="BE187" t="str">
            <v>уровень инфляции</v>
          </cell>
          <cell r="BF187" t="str">
            <v>УСН</v>
          </cell>
          <cell r="BG187" t="str">
            <v>нет</v>
          </cell>
          <cell r="BH187" t="str">
            <v>да</v>
          </cell>
          <cell r="BI187" t="str">
            <v>3699 ширина х 2300 высота</v>
          </cell>
          <cell r="BK187">
            <v>3</v>
          </cell>
          <cell r="BL187">
            <v>1</v>
          </cell>
          <cell r="BM187">
            <v>2</v>
          </cell>
          <cell r="BN187">
            <v>465.76</v>
          </cell>
          <cell r="BO187">
            <v>26</v>
          </cell>
          <cell r="BP187" t="str">
            <v>Novicam</v>
          </cell>
          <cell r="BR187">
            <v>1087500</v>
          </cell>
          <cell r="BS187" t="str">
            <v xml:space="preserve">г.Дзержинск, пр-т Циолковского, д.29 </v>
          </cell>
          <cell r="BT187" t="str">
            <v>56.233151</v>
          </cell>
          <cell r="BU187" t="str">
            <v>43.439436</v>
          </cell>
          <cell r="BV187" t="str">
            <v>"Дзержинск-Циолковского 29"</v>
          </cell>
          <cell r="BW187">
            <v>310975</v>
          </cell>
          <cell r="BX187" t="str">
            <v>ВДДЗР-1</v>
          </cell>
          <cell r="BY187" t="str">
            <v>Нижний Новгород</v>
          </cell>
        </row>
        <row r="188">
          <cell r="B188" t="str">
            <v>"Нижний Новгород- Фильчинкова 7"</v>
          </cell>
          <cell r="C188" t="str">
            <v>"Нижний Новгород- Фильчинкова 7"</v>
          </cell>
          <cell r="D188" t="str">
            <v>Н.-Новгород, ул. Фильчинкова, 7</v>
          </cell>
          <cell r="E188">
            <v>311339</v>
          </cell>
          <cell r="F188" t="str">
            <v>ННФ-1</v>
          </cell>
          <cell r="G188" t="str">
            <v>603002, Нижегородская область, г. Нижний Новгород, Канавинский район, ул. Фильченкова, д. 7</v>
          </cell>
          <cell r="H188" t="str">
            <v>Поволжье</v>
          </cell>
          <cell r="I188" t="str">
            <v>Шишканов Алексей Евгеньевич</v>
          </cell>
          <cell r="K188" t="str">
            <v>РОП новый 8</v>
          </cell>
          <cell r="M188" t="str">
            <v>Крестина Анастастия Андреевна</v>
          </cell>
          <cell r="N188" t="str">
            <v>Высокин Павел Геннадьевич</v>
          </cell>
          <cell r="O188">
            <v>89036071508</v>
          </cell>
          <cell r="P188" t="str">
            <v>ashishkanov@jetmoney.ru</v>
          </cell>
          <cell r="Q188" t="str">
            <v>live:ashishkanov_1</v>
          </cell>
          <cell r="R188" t="str">
            <v>Группа ТМ Поволжье &lt;grouptmpovolzh@jetmoney.ru&gt;</v>
          </cell>
          <cell r="S188" t="str">
            <v>8 (903) 607-15-08</v>
          </cell>
          <cell r="T188" t="str">
            <v>ashishkanov@jetmoney.ru</v>
          </cell>
          <cell r="U188">
            <v>0</v>
          </cell>
          <cell r="V188" t="str">
            <v>8-909-285-60-13</v>
          </cell>
          <cell r="W188" t="str">
            <v>311339@jetmoney.ru</v>
          </cell>
          <cell r="X188" t="str">
            <v>jmm311339</v>
          </cell>
          <cell r="Y188" t="str">
            <v>нет</v>
          </cell>
          <cell r="AD188" t="str">
            <v>установить Qiwi август 2017</v>
          </cell>
          <cell r="AF188">
            <v>42444</v>
          </cell>
          <cell r="AH188" t="str">
            <v>09:00</v>
          </cell>
          <cell r="AI188" t="str">
            <v>20:00</v>
          </cell>
          <cell r="AJ188" t="str">
            <v>09:00</v>
          </cell>
          <cell r="AK188" t="str">
            <v>20:00</v>
          </cell>
          <cell r="AL188">
            <v>30000</v>
          </cell>
          <cell r="AM188">
            <v>15000</v>
          </cell>
          <cell r="AO188">
            <v>1</v>
          </cell>
          <cell r="AP188">
            <v>1</v>
          </cell>
          <cell r="AU188">
            <v>30.3</v>
          </cell>
          <cell r="AV188">
            <v>1980.1980198019801</v>
          </cell>
          <cell r="AW188">
            <v>60000</v>
          </cell>
          <cell r="AX188" t="str">
            <v>вкл.</v>
          </cell>
          <cell r="AY188" t="str">
            <v>до 25</v>
          </cell>
          <cell r="AZ188">
            <v>60000</v>
          </cell>
          <cell r="BA188">
            <v>42418</v>
          </cell>
          <cell r="BB188">
            <v>42424</v>
          </cell>
          <cell r="BC188">
            <v>43093</v>
          </cell>
          <cell r="BD188" t="str">
            <v>авто</v>
          </cell>
          <cell r="BE188">
            <v>0.1</v>
          </cell>
          <cell r="BF188" t="str">
            <v>УСН</v>
          </cell>
          <cell r="BG188" t="str">
            <v>нет</v>
          </cell>
          <cell r="BH188" t="str">
            <v>да</v>
          </cell>
          <cell r="BI188" t="str">
            <v>новый баннер</v>
          </cell>
          <cell r="BK188">
            <v>2</v>
          </cell>
          <cell r="BL188">
            <v>1</v>
          </cell>
          <cell r="BM188">
            <v>3</v>
          </cell>
          <cell r="BN188">
            <v>465.76</v>
          </cell>
          <cell r="BO188">
            <v>22</v>
          </cell>
          <cell r="BP188" t="str">
            <v>Satvision SVR - 4325 light5</v>
          </cell>
          <cell r="BR188">
            <v>890000</v>
          </cell>
          <cell r="BS188" t="str">
            <v>г.Нижний Новгород, ул.Фильченкова, д.7</v>
          </cell>
          <cell r="BT188" t="str">
            <v>56.318037</v>
          </cell>
          <cell r="BU188" t="str">
            <v>43.944425</v>
          </cell>
          <cell r="BV188" t="str">
            <v>"Нижний Новгород- Фильчинкова 7"</v>
          </cell>
          <cell r="BW188">
            <v>311339</v>
          </cell>
          <cell r="BX188" t="str">
            <v>ННФ-1</v>
          </cell>
          <cell r="BY188" t="str">
            <v>Нижний Новгород</v>
          </cell>
        </row>
        <row r="189">
          <cell r="B189" t="str">
            <v>"Нижний Новгород-Ленина 79"</v>
          </cell>
          <cell r="C189" t="str">
            <v>"Нижний Новгород-Ленина 79"</v>
          </cell>
          <cell r="D189" t="str">
            <v>Н.-Новгород, пр-т Ленина, 79</v>
          </cell>
          <cell r="E189">
            <v>310820</v>
          </cell>
          <cell r="F189" t="str">
            <v>ННЛНН</v>
          </cell>
          <cell r="G189" t="str">
            <v>603064, г. Нижний Новгород, проспект Ленина, 79</v>
          </cell>
          <cell r="H189" t="str">
            <v>Поволжье</v>
          </cell>
          <cell r="I189" t="str">
            <v>Шишканов Алексей Евгеньевич</v>
          </cell>
          <cell r="K189" t="str">
            <v>РОП новый 8</v>
          </cell>
          <cell r="M189" t="str">
            <v>Крестина Анастастия Андреевна</v>
          </cell>
          <cell r="N189" t="str">
            <v>Высокин Павел Геннадьевич</v>
          </cell>
          <cell r="O189">
            <v>89036071508</v>
          </cell>
          <cell r="P189" t="str">
            <v>ashishkanov@jetmoney.ru</v>
          </cell>
          <cell r="Q189" t="str">
            <v>live:ashishkanov_1</v>
          </cell>
          <cell r="R189" t="str">
            <v>Группа ТМ Поволжье &lt;grouptmpovolzh@jetmoney.ru&gt;</v>
          </cell>
          <cell r="S189" t="str">
            <v>8 (903) 607-15-08</v>
          </cell>
          <cell r="T189" t="str">
            <v>ashishkanov@jetmoney.ru</v>
          </cell>
          <cell r="U189">
            <v>0</v>
          </cell>
          <cell r="V189" t="str">
            <v>8-969-762-70-36</v>
          </cell>
          <cell r="W189" t="str">
            <v>310820@jenmoney.ru</v>
          </cell>
          <cell r="X189" t="str">
            <v>jmm310820</v>
          </cell>
          <cell r="Y189" t="str">
            <v>нет</v>
          </cell>
          <cell r="AD189" t="str">
            <v>установить Qiwi август 2017</v>
          </cell>
          <cell r="AF189">
            <v>41844</v>
          </cell>
          <cell r="AH189" t="str">
            <v>08:00</v>
          </cell>
          <cell r="AI189" t="str">
            <v>20:00</v>
          </cell>
          <cell r="AJ189" t="str">
            <v>10:00</v>
          </cell>
          <cell r="AK189" t="str">
            <v>20:00</v>
          </cell>
          <cell r="AL189">
            <v>30000</v>
          </cell>
          <cell r="AM189">
            <v>15000</v>
          </cell>
          <cell r="AO189">
            <v>1</v>
          </cell>
          <cell r="AP189">
            <v>1</v>
          </cell>
          <cell r="AU189">
            <v>20</v>
          </cell>
          <cell r="AV189">
            <v>3000</v>
          </cell>
          <cell r="AW189">
            <v>60000</v>
          </cell>
          <cell r="AX189" t="str">
            <v>вкл.</v>
          </cell>
          <cell r="AY189" t="str">
            <v xml:space="preserve">до 5 </v>
          </cell>
          <cell r="AZ189">
            <v>0</v>
          </cell>
          <cell r="BA189">
            <v>42150</v>
          </cell>
          <cell r="BB189">
            <v>42150</v>
          </cell>
          <cell r="BC189">
            <v>42820</v>
          </cell>
          <cell r="BD189" t="str">
            <v>авто</v>
          </cell>
          <cell r="BE189">
            <v>0</v>
          </cell>
          <cell r="BF189" t="str">
            <v>УСН</v>
          </cell>
          <cell r="BG189" t="str">
            <v>нет</v>
          </cell>
          <cell r="BH189" t="str">
            <v>да</v>
          </cell>
          <cell r="BI189" t="str">
            <v>1950ширина х 2040высота</v>
          </cell>
          <cell r="BK189">
            <v>3</v>
          </cell>
          <cell r="BL189">
            <v>2</v>
          </cell>
          <cell r="BM189">
            <v>4</v>
          </cell>
          <cell r="BN189">
            <v>465.76</v>
          </cell>
          <cell r="BO189">
            <v>26</v>
          </cell>
          <cell r="BP189" t="str">
            <v>Novicam F1</v>
          </cell>
          <cell r="BR189">
            <v>1210000</v>
          </cell>
          <cell r="BS189" t="str">
            <v>г.Нижний Новгород, пр-т Ленина, д.79</v>
          </cell>
          <cell r="BT189" t="str">
            <v>56.265501</v>
          </cell>
          <cell r="BU189" t="str">
            <v>43.911371</v>
          </cell>
          <cell r="BV189" t="str">
            <v>"Нижний Новгород-Ленина 79"</v>
          </cell>
          <cell r="BW189">
            <v>310820</v>
          </cell>
          <cell r="BX189" t="str">
            <v>ННЛНН</v>
          </cell>
          <cell r="BY189" t="str">
            <v>Нижний Новгород</v>
          </cell>
        </row>
        <row r="190">
          <cell r="B190" t="str">
            <v>"Нижний Новгород-Ленина, 33"</v>
          </cell>
          <cell r="C190" t="str">
            <v>"Нижний Новгород-Муравей"</v>
          </cell>
          <cell r="D190" t="str">
            <v>Н.-Новгород, просп. Ленина, 33</v>
          </cell>
          <cell r="E190">
            <v>310908</v>
          </cell>
          <cell r="F190" t="str">
            <v>НЖН-4</v>
          </cell>
          <cell r="G190" t="str">
            <v>603140, г. Нижний Новгород, Ленинский район, просп. Ленина, д. 33, пом. П18</v>
          </cell>
          <cell r="H190" t="str">
            <v>Поволжье</v>
          </cell>
          <cell r="I190" t="str">
            <v>Шишканов Алексей Евгеньевич</v>
          </cell>
          <cell r="K190" t="str">
            <v>ТМ</v>
          </cell>
          <cell r="O190">
            <v>89036071508</v>
          </cell>
          <cell r="P190" t="str">
            <v>ashishkanov@jetmoney.ru</v>
          </cell>
          <cell r="Q190" t="str">
            <v>live:ashishkanov_1</v>
          </cell>
          <cell r="R190" t="str">
            <v>Группа ТМ Поволжье &lt;grouptmpovolzh@jetmoney.ru&gt;</v>
          </cell>
          <cell r="S190" t="str">
            <v>8 (903) 607-15-08</v>
          </cell>
          <cell r="T190" t="str">
            <v>ashishkanov@jetmoney.ru</v>
          </cell>
          <cell r="U190">
            <v>0</v>
          </cell>
          <cell r="V190" t="str">
            <v>8-906-356-47-70</v>
          </cell>
          <cell r="W190" t="str">
            <v>310908@jetmoney.ru</v>
          </cell>
          <cell r="X190" t="str">
            <v>jmm310908</v>
          </cell>
          <cell r="Y190" t="str">
            <v>нет</v>
          </cell>
          <cell r="AD190" t="str">
            <v>установить Qiwi август 2017</v>
          </cell>
          <cell r="AF190">
            <v>41907</v>
          </cell>
          <cell r="AH190" t="str">
            <v>09:00</v>
          </cell>
          <cell r="AI190" t="str">
            <v>21:00</v>
          </cell>
          <cell r="AJ190" t="str">
            <v>09:00</v>
          </cell>
          <cell r="AK190" t="str">
            <v>21:00</v>
          </cell>
          <cell r="AL190">
            <v>40000</v>
          </cell>
          <cell r="AM190">
            <v>15000</v>
          </cell>
          <cell r="AO190">
            <v>1</v>
          </cell>
          <cell r="AP190">
            <v>1</v>
          </cell>
          <cell r="AU190">
            <v>16</v>
          </cell>
          <cell r="AV190">
            <v>5000</v>
          </cell>
          <cell r="AW190">
            <v>80000</v>
          </cell>
          <cell r="AX190" t="str">
            <v>вкл.</v>
          </cell>
          <cell r="AY190" t="str">
            <v xml:space="preserve">до 5 </v>
          </cell>
          <cell r="AZ190">
            <v>80000</v>
          </cell>
          <cell r="BA190">
            <v>42210</v>
          </cell>
          <cell r="BB190">
            <v>42210</v>
          </cell>
          <cell r="BC190">
            <v>42879</v>
          </cell>
          <cell r="BE190">
            <v>0.1</v>
          </cell>
          <cell r="BF190" t="str">
            <v>УСН</v>
          </cell>
          <cell r="BG190" t="str">
            <v>нет</v>
          </cell>
          <cell r="BH190" t="str">
            <v>да</v>
          </cell>
          <cell r="BI190" t="str">
            <v>2130ширина х 2000высота</v>
          </cell>
          <cell r="BK190">
            <v>2</v>
          </cell>
          <cell r="BL190">
            <v>1</v>
          </cell>
          <cell r="BM190">
            <v>3</v>
          </cell>
          <cell r="BN190">
            <v>465.76</v>
          </cell>
          <cell r="BO190">
            <v>18</v>
          </cell>
          <cell r="BP190" t="str">
            <v>Novicam</v>
          </cell>
          <cell r="BR190">
            <v>1385000</v>
          </cell>
          <cell r="BS190" t="str">
            <v>г.Нижний Новгород, пр-т Ленина, д.33</v>
          </cell>
          <cell r="BT190" t="str">
            <v>56.28795</v>
          </cell>
          <cell r="BU190" t="str">
            <v>43.92851</v>
          </cell>
          <cell r="BV190" t="str">
            <v>"Нижний Новгород-Муравей"</v>
          </cell>
          <cell r="BW190">
            <v>310908</v>
          </cell>
          <cell r="BX190" t="str">
            <v>НЖН-4</v>
          </cell>
          <cell r="BY190" t="str">
            <v>Нижний Новгород</v>
          </cell>
        </row>
        <row r="191">
          <cell r="B191" t="str">
            <v>"Ярославль-Московский пр-т, 98"</v>
          </cell>
          <cell r="C191" t="str">
            <v>"Ярославль-Московский Кресты"</v>
          </cell>
          <cell r="D191" t="str">
            <v>Ярославль, Московский пр-т, 98</v>
          </cell>
          <cell r="E191">
            <v>310902</v>
          </cell>
          <cell r="F191" t="str">
            <v>ЯРСЛ-3</v>
          </cell>
          <cell r="G191" t="str">
            <v>150023, Ярославская область, г. Ярославль, Московский просп., у дома 98</v>
          </cell>
          <cell r="O191">
            <v>79066356111</v>
          </cell>
          <cell r="P191" t="str">
            <v>ebolotova@jetmoney.ru</v>
          </cell>
          <cell r="Q191" t="str">
            <v xml:space="preserve">ebolotova.jmm </v>
          </cell>
          <cell r="R191" t="str">
            <v>Группа ТМ Центр &lt;grouptmcenter@jetmoney.ru&gt;</v>
          </cell>
          <cell r="T191" t="str">
            <v>snovikov@jetmoney.ru</v>
          </cell>
          <cell r="U191">
            <v>0</v>
          </cell>
          <cell r="V191" t="str">
            <v>8-960-526-60-90</v>
          </cell>
          <cell r="W191" t="str">
            <v>310902@jetmoney.ru</v>
          </cell>
          <cell r="X191" t="str">
            <v>jmm310902</v>
          </cell>
          <cell r="Y191" t="str">
            <v>нет</v>
          </cell>
          <cell r="AD191" t="str">
            <v>установить Qiwi август 2017</v>
          </cell>
          <cell r="AF191">
            <v>41886</v>
          </cell>
          <cell r="AG191">
            <v>43077</v>
          </cell>
          <cell r="AH191" t="str">
            <v>09:00</v>
          </cell>
          <cell r="AI191" t="str">
            <v>20:00</v>
          </cell>
          <cell r="AJ191" t="str">
            <v>09:00</v>
          </cell>
          <cell r="AK191" t="str">
            <v>20:00</v>
          </cell>
          <cell r="AL191">
            <v>20000</v>
          </cell>
          <cell r="AM191">
            <v>10000</v>
          </cell>
          <cell r="AO191">
            <v>1</v>
          </cell>
          <cell r="AP191">
            <v>0</v>
          </cell>
          <cell r="AU191">
            <v>28.5</v>
          </cell>
          <cell r="AV191">
            <v>1929.8245614035088</v>
          </cell>
          <cell r="AW191">
            <v>55000</v>
          </cell>
          <cell r="AX191" t="str">
            <v>вкл.</v>
          </cell>
          <cell r="AY191" t="str">
            <v>до 1</v>
          </cell>
          <cell r="AZ191">
            <v>75000</v>
          </cell>
          <cell r="BA191">
            <v>41865</v>
          </cell>
          <cell r="BB191">
            <v>41865</v>
          </cell>
          <cell r="BC191">
            <v>42869</v>
          </cell>
          <cell r="BD191" t="str">
            <v>авто</v>
          </cell>
          <cell r="BF191" t="str">
            <v>УСН</v>
          </cell>
          <cell r="BG191" t="str">
            <v>да</v>
          </cell>
          <cell r="BH191" t="str">
            <v>нет</v>
          </cell>
          <cell r="BI191" t="str">
            <v>нет баннеров</v>
          </cell>
          <cell r="BK191">
            <v>3</v>
          </cell>
          <cell r="BL191">
            <v>5</v>
          </cell>
          <cell r="BM191">
            <v>3</v>
          </cell>
          <cell r="BN191">
            <v>465.76</v>
          </cell>
          <cell r="BO191">
            <v>22</v>
          </cell>
          <cell r="BP191" t="str">
            <v>h264.цифровой видеорегистратор</v>
          </cell>
          <cell r="BR191">
            <v>579000</v>
          </cell>
          <cell r="BS191" t="str">
            <v>г.Ярославль, ул.Московский пр-т, д.98</v>
          </cell>
          <cell r="BT191" t="str">
            <v>57.579361</v>
          </cell>
          <cell r="BU191" t="str">
            <v>39.847185</v>
          </cell>
          <cell r="BV191" t="str">
            <v>"Ярославль-Московский Кресты"</v>
          </cell>
          <cell r="BW191">
            <v>310902</v>
          </cell>
          <cell r="BX191" t="str">
            <v>ЯРСЛ-3</v>
          </cell>
          <cell r="BY191" t="str">
            <v>Ярославская обл</v>
          </cell>
        </row>
        <row r="192">
          <cell r="B192" t="str">
            <v>"Архангельск-Пр-т Дзержинского, 2"</v>
          </cell>
          <cell r="C192" t="str">
            <v>"Архангельск-Пр-т Дзержинского, 2"</v>
          </cell>
          <cell r="D192" t="str">
            <v>Архангельск, пр. Дзержинского, 2</v>
          </cell>
          <cell r="E192">
            <v>311282</v>
          </cell>
          <cell r="F192" t="str">
            <v>АДР-1</v>
          </cell>
          <cell r="G192" t="str">
            <v>163051, Архангельская область, г. Архангельск, округ Ломоносовский, пр. Дзержинского, д. 2</v>
          </cell>
          <cell r="O192">
            <v>79600114351</v>
          </cell>
          <cell r="P192" t="str">
            <v>nlyaskina@jetmoney.ru</v>
          </cell>
          <cell r="Q192" t="str">
            <v xml:space="preserve">nlyaskina.jmm </v>
          </cell>
          <cell r="R192" t="str">
            <v>Группа ТМ Москва и СЗФО &lt;grouptmmsk@jetmoney.ru&gt;</v>
          </cell>
          <cell r="S192" t="str">
            <v>8 (909) 657-27-55, 8 (495) 982-39-53, вн.7131</v>
          </cell>
          <cell r="T192" t="str">
            <v>nkotorazhuk@jetmoney.ru</v>
          </cell>
          <cell r="U192">
            <v>0</v>
          </cell>
          <cell r="V192" t="str">
            <v>8-960-009-07-88</v>
          </cell>
          <cell r="W192" t="str">
            <v>311282@jetmoney.ru</v>
          </cell>
          <cell r="X192" t="str">
            <v>jmm311282</v>
          </cell>
          <cell r="Y192" t="str">
            <v>Qiwi</v>
          </cell>
          <cell r="AD192" t="str">
            <v>установить Qiwi август 2017</v>
          </cell>
          <cell r="AF192">
            <v>42312</v>
          </cell>
          <cell r="AG192">
            <v>43075</v>
          </cell>
          <cell r="AH192" t="str">
            <v>08:00</v>
          </cell>
          <cell r="AI192" t="str">
            <v>19:00</v>
          </cell>
          <cell r="AJ192" t="str">
            <v>08:00</v>
          </cell>
          <cell r="AK192" t="str">
            <v>19:00</v>
          </cell>
          <cell r="AL192">
            <v>22500</v>
          </cell>
          <cell r="AM192">
            <v>10000</v>
          </cell>
          <cell r="AO192">
            <v>1</v>
          </cell>
          <cell r="AP192">
            <v>1</v>
          </cell>
          <cell r="AU192">
            <v>22.85</v>
          </cell>
          <cell r="AV192">
            <v>1312.9102844638949</v>
          </cell>
          <cell r="AW192">
            <v>30000</v>
          </cell>
          <cell r="AX192" t="str">
            <v>вкл.</v>
          </cell>
          <cell r="AY192" t="str">
            <v>до 5</v>
          </cell>
          <cell r="AZ192">
            <v>0</v>
          </cell>
          <cell r="BA192">
            <v>42279</v>
          </cell>
          <cell r="BB192">
            <v>42282</v>
          </cell>
          <cell r="BC192">
            <v>42952</v>
          </cell>
          <cell r="BD192" t="str">
            <v>авто</v>
          </cell>
          <cell r="BE192" t="str">
            <v>уровень инфляции</v>
          </cell>
          <cell r="BF192" t="str">
            <v>УСН</v>
          </cell>
          <cell r="BG192" t="str">
            <v>нет</v>
          </cell>
          <cell r="BH192" t="str">
            <v>да</v>
          </cell>
          <cell r="BI192" t="str">
            <v>5100ширина 3200высота</v>
          </cell>
          <cell r="BK192">
            <v>3</v>
          </cell>
          <cell r="BL192">
            <v>2</v>
          </cell>
          <cell r="BM192">
            <v>3</v>
          </cell>
          <cell r="BN192">
            <v>500</v>
          </cell>
          <cell r="BO192">
            <v>28</v>
          </cell>
          <cell r="BP192" t="str">
            <v>SpezVision H - 264 DVR</v>
          </cell>
          <cell r="BR192">
            <v>722500</v>
          </cell>
          <cell r="BS192" t="str">
            <v>г.Архангельск, пр-т Дзержинского, д.2</v>
          </cell>
          <cell r="BT192" t="str">
            <v>64.547604</v>
          </cell>
          <cell r="BU192" t="str">
            <v>40.576282</v>
          </cell>
          <cell r="BV192" t="str">
            <v>"Архангельск-Пр-т Дзержинского, 2"</v>
          </cell>
          <cell r="BW192">
            <v>311282</v>
          </cell>
          <cell r="BX192" t="str">
            <v>АДР-1</v>
          </cell>
          <cell r="BY192" t="str">
            <v>Архангельск</v>
          </cell>
        </row>
        <row r="193">
          <cell r="B193" t="str">
            <v>"Горячий ключ-Ленина, 195 Г"</v>
          </cell>
          <cell r="C193" t="str">
            <v>"Горячий ключ-Ленина, 195 Г"</v>
          </cell>
          <cell r="D193" t="str">
            <v>Горячий ключ, ул. Ленина,195-г</v>
          </cell>
          <cell r="E193">
            <v>311277</v>
          </cell>
          <cell r="F193" t="str">
            <v>ГКЛ-1</v>
          </cell>
          <cell r="G193" t="str">
            <v>353290, Краснодарский край, г. Горячий Ключ, ул. Ленина, дом №195-Г, корпус №2-4, пом.2</v>
          </cell>
          <cell r="O193">
            <v>79689313459</v>
          </cell>
          <cell r="P193" t="str">
            <v>aocheretnyuk@jetmoney.ru</v>
          </cell>
          <cell r="Q193" t="str">
            <v>aocheretnyuk</v>
          </cell>
          <cell r="R193" t="str">
            <v>Группа ТМ Юг &lt;grouptmug@jetmoney.ru&gt;</v>
          </cell>
          <cell r="S193" t="str">
            <v>8 (964) 557-68-37</v>
          </cell>
          <cell r="T193" t="str">
            <v>ealeshkina@jetmoney.ru</v>
          </cell>
          <cell r="U193">
            <v>0</v>
          </cell>
          <cell r="V193" t="str">
            <v>8-964-914-08-08</v>
          </cell>
          <cell r="W193" t="str">
            <v>311277@jetmoney.ru</v>
          </cell>
          <cell r="X193" t="str">
            <v>jmm311277</v>
          </cell>
          <cell r="Y193" t="str">
            <v>нет</v>
          </cell>
          <cell r="AD193" t="str">
            <v>установить Qiwi август 2017</v>
          </cell>
          <cell r="AF193">
            <v>42292</v>
          </cell>
          <cell r="AG193">
            <v>43075</v>
          </cell>
          <cell r="AH193" t="str">
            <v>09:00</v>
          </cell>
          <cell r="AI193" t="str">
            <v>19:00</v>
          </cell>
          <cell r="AJ193" t="str">
            <v>09:00</v>
          </cell>
          <cell r="AK193" t="str">
            <v>19:00</v>
          </cell>
          <cell r="AL193">
            <v>10000</v>
          </cell>
          <cell r="AM193">
            <v>5000</v>
          </cell>
          <cell r="AO193">
            <v>1</v>
          </cell>
          <cell r="AP193">
            <v>1</v>
          </cell>
          <cell r="AU193">
            <v>37.72</v>
          </cell>
          <cell r="AV193">
            <v>1066.5429480381761</v>
          </cell>
          <cell r="AW193">
            <v>40230</v>
          </cell>
          <cell r="AX193" t="str">
            <v>вкл.</v>
          </cell>
          <cell r="AY193" t="str">
            <v>до 5</v>
          </cell>
          <cell r="AZ193">
            <v>0</v>
          </cell>
          <cell r="BA193">
            <v>42270</v>
          </cell>
          <cell r="BB193">
            <v>42270</v>
          </cell>
          <cell r="BC193">
            <v>42943</v>
          </cell>
          <cell r="BD193" t="str">
            <v>авто</v>
          </cell>
          <cell r="BE193" t="str">
            <v>соглашение сторон</v>
          </cell>
          <cell r="BF193" t="str">
            <v>НДФЛ</v>
          </cell>
          <cell r="BG193" t="str">
            <v>да</v>
          </cell>
          <cell r="BH193" t="str">
            <v>да</v>
          </cell>
          <cell r="BI193" t="str">
            <v>1500ширина  х 1750высота</v>
          </cell>
          <cell r="BK193">
            <v>7</v>
          </cell>
          <cell r="BL193">
            <v>1</v>
          </cell>
          <cell r="BM193">
            <v>3</v>
          </cell>
          <cell r="BN193">
            <v>476.92</v>
          </cell>
          <cell r="BO193">
            <v>21</v>
          </cell>
          <cell r="BP193" t="str">
            <v xml:space="preserve">ALTCAM; MODEL-DVR412 </v>
          </cell>
          <cell r="BR193">
            <v>331000</v>
          </cell>
          <cell r="BS193" t="str">
            <v>г.Горячий ключ, ул.Ленина, д.195Г</v>
          </cell>
          <cell r="BT193" t="str">
            <v>44.634974</v>
          </cell>
          <cell r="BU193" t="str">
            <v>39.136046</v>
          </cell>
          <cell r="BV193" t="str">
            <v>"Горячий ключ-Ленина, 195 Г"</v>
          </cell>
          <cell r="BW193">
            <v>311277</v>
          </cell>
          <cell r="BX193" t="str">
            <v>ГКЛ-1</v>
          </cell>
          <cell r="BY193" t="str">
            <v>Краснодарский край</v>
          </cell>
        </row>
        <row r="194">
          <cell r="B194" t="str">
            <v>"Люберцы - Октябрьский, 382с1"</v>
          </cell>
          <cell r="C194" t="str">
            <v>"Люберцы - Октябрьский пр-т, д. 382"</v>
          </cell>
          <cell r="D194" t="str">
            <v>Люберцы, Октябрьский пр-т 382, стр.1</v>
          </cell>
          <cell r="E194">
            <v>311331</v>
          </cell>
          <cell r="F194" t="str">
            <v>ЛЮБ3</v>
          </cell>
          <cell r="G194" t="str">
            <v>140006, Московская обл., г. Люберцы, Октябрьский пр-т, д. 382 стр. 1, пом. 2</v>
          </cell>
          <cell r="O194">
            <v>89096572243</v>
          </cell>
          <cell r="P194" t="str">
            <v>agoloschapova@jetmoney.ru</v>
          </cell>
          <cell r="Q194" t="str">
            <v>agoloschapova@jetmoney.ru</v>
          </cell>
          <cell r="R194" t="str">
            <v>Группа ТМ Москва и СЗФО &lt;grouptmmsk@jetmoney.ru&gt;</v>
          </cell>
          <cell r="S194" t="str">
            <v>8 (909) 657-27-55, 8 (495) 982-39-53, вн.7131</v>
          </cell>
          <cell r="T194" t="str">
            <v>nkotorazhuk@jetmoney.ru</v>
          </cell>
          <cell r="U194">
            <v>0</v>
          </cell>
          <cell r="V194" t="str">
            <v>8-906-765-40-08</v>
          </cell>
          <cell r="W194" t="str">
            <v>311331@jetmoney.ru</v>
          </cell>
          <cell r="X194" t="str">
            <v>jmm311331</v>
          </cell>
          <cell r="Y194" t="str">
            <v>Элекснет</v>
          </cell>
          <cell r="AF194">
            <v>42405</v>
          </cell>
          <cell r="AG194">
            <v>43075</v>
          </cell>
          <cell r="AH194" t="str">
            <v>09:00</v>
          </cell>
          <cell r="AI194" t="str">
            <v>20:00</v>
          </cell>
          <cell r="AJ194" t="str">
            <v>09:00</v>
          </cell>
          <cell r="AK194" t="str">
            <v>20:00</v>
          </cell>
          <cell r="AL194">
            <v>35000</v>
          </cell>
          <cell r="AM194">
            <v>16000</v>
          </cell>
          <cell r="AO194">
            <v>1</v>
          </cell>
          <cell r="AP194">
            <v>1</v>
          </cell>
          <cell r="AU194">
            <v>16</v>
          </cell>
          <cell r="AV194">
            <v>5000</v>
          </cell>
          <cell r="AW194">
            <v>80000</v>
          </cell>
          <cell r="AX194" t="str">
            <v>вкл.</v>
          </cell>
          <cell r="AY194" t="str">
            <v>до 1</v>
          </cell>
          <cell r="AZ194">
            <v>80000</v>
          </cell>
          <cell r="BA194">
            <v>42381</v>
          </cell>
          <cell r="BC194">
            <v>42714</v>
          </cell>
          <cell r="BE194">
            <v>0.1</v>
          </cell>
          <cell r="BF194" t="str">
            <v>УСН</v>
          </cell>
          <cell r="BG194" t="str">
            <v>нет</v>
          </cell>
          <cell r="BH194" t="str">
            <v>нет</v>
          </cell>
          <cell r="BI194" t="str">
            <v>нет баннеров</v>
          </cell>
          <cell r="BK194">
            <v>5</v>
          </cell>
          <cell r="BL194">
            <v>5</v>
          </cell>
          <cell r="BM194">
            <v>3</v>
          </cell>
          <cell r="BN194">
            <v>465.76</v>
          </cell>
          <cell r="BO194">
            <v>60</v>
          </cell>
          <cell r="BP194" t="str">
            <v>Video recorder dt-idvr04200</v>
          </cell>
          <cell r="BR194">
            <v>899000</v>
          </cell>
          <cell r="BS194" t="str">
            <v>г.Люберцы, ул.Октябрьский пр-т, д.382, стр.1, пом.2</v>
          </cell>
          <cell r="BT194" t="str">
            <v>55.66211</v>
          </cell>
          <cell r="BU194" t="str">
            <v>37.912381</v>
          </cell>
          <cell r="BV194" t="str">
            <v>"Люберцы - Октябрьский пр-т, д. 382"</v>
          </cell>
          <cell r="BW194">
            <v>311331</v>
          </cell>
          <cell r="BX194" t="str">
            <v>ЛЮБ3</v>
          </cell>
          <cell r="BY194" t="str">
            <v>Московская область</v>
          </cell>
        </row>
        <row r="195">
          <cell r="B195" t="str">
            <v>"Новотроицк-Комсомольский 2"</v>
          </cell>
          <cell r="C195" t="str">
            <v>"Новотроицк-Комсомольский 2"</v>
          </cell>
          <cell r="D195" t="str">
            <v>Новотроицк, пр-т Комсомольский, 2, помещение 2</v>
          </cell>
          <cell r="E195">
            <v>311238</v>
          </cell>
          <cell r="F195" t="str">
            <v>ВДНТР-1</v>
          </cell>
          <cell r="G195" t="str">
            <v>462363, Оренбургская область, г.Новотроицк, находящийся примерно в 62м по направлению на восток от ориентира (жилой дом), проспект Комсомольский, 2, расположенного за пределами участка, помещение №2</v>
          </cell>
          <cell r="O195">
            <v>89878579992</v>
          </cell>
          <cell r="P195" t="str">
            <v>asemina@jetmoney.ru</v>
          </cell>
          <cell r="Q195" t="str">
            <v xml:space="preserve">ansemina.jmm </v>
          </cell>
          <cell r="R195" t="str">
            <v>Группа ТМ Урал-Сибирь &lt;grouptmuralsib@jetmoney.ru&gt;</v>
          </cell>
          <cell r="S195" t="str">
            <v>8 (964) 557-68-37</v>
          </cell>
          <cell r="T195" t="str">
            <v>ealeshkina@jetmoney.ru</v>
          </cell>
          <cell r="U195">
            <v>2</v>
          </cell>
          <cell r="V195" t="str">
            <v>8-961-947-14-19</v>
          </cell>
          <cell r="W195" t="str">
            <v>311238@jetmoney.ru</v>
          </cell>
          <cell r="X195" t="str">
            <v>jmm311238</v>
          </cell>
          <cell r="Y195" t="str">
            <v>Qiwi</v>
          </cell>
          <cell r="AD195" t="str">
            <v>установить Qiwi август 2017</v>
          </cell>
          <cell r="AF195">
            <v>42213</v>
          </cell>
          <cell r="AG195">
            <v>43075</v>
          </cell>
          <cell r="AH195" t="str">
            <v>10:00</v>
          </cell>
          <cell r="AI195" t="str">
            <v>19:00</v>
          </cell>
          <cell r="AJ195" t="str">
            <v>10:00</v>
          </cell>
          <cell r="AK195" t="str">
            <v>18:00</v>
          </cell>
          <cell r="AL195">
            <v>20000</v>
          </cell>
          <cell r="AM195">
            <v>7000</v>
          </cell>
          <cell r="AO195">
            <v>1</v>
          </cell>
          <cell r="AP195">
            <v>1</v>
          </cell>
          <cell r="AU195">
            <v>25</v>
          </cell>
          <cell r="AV195">
            <v>1240</v>
          </cell>
          <cell r="AW195">
            <v>31000</v>
          </cell>
          <cell r="AX195" t="str">
            <v>вкл.</v>
          </cell>
          <cell r="AY195" t="str">
            <v>до 5</v>
          </cell>
          <cell r="AZ195">
            <v>31000</v>
          </cell>
          <cell r="BA195">
            <v>42188</v>
          </cell>
          <cell r="BB195">
            <v>42191</v>
          </cell>
          <cell r="BC195">
            <v>42861</v>
          </cell>
          <cell r="BD195" t="str">
            <v>авто</v>
          </cell>
          <cell r="BE195">
            <v>0.1</v>
          </cell>
          <cell r="BF195" t="str">
            <v>УСН</v>
          </cell>
          <cell r="BG195" t="str">
            <v>нет</v>
          </cell>
          <cell r="BH195" t="str">
            <v>да</v>
          </cell>
          <cell r="BI195" t="str">
            <v>2300ширина 3250высота</v>
          </cell>
          <cell r="BK195">
            <v>6</v>
          </cell>
          <cell r="BL195">
            <v>1</v>
          </cell>
          <cell r="BM195">
            <v>3</v>
          </cell>
          <cell r="BN195">
            <v>465.76</v>
          </cell>
          <cell r="BO195">
            <v>20</v>
          </cell>
          <cell r="BP195" t="str">
            <v>Falcon Eve SpezVision H.264 DVR</v>
          </cell>
          <cell r="BR195">
            <v>847000</v>
          </cell>
          <cell r="BS195" t="str">
            <v>г.Новотроицк, пр-т Комсомольский, д.1а</v>
          </cell>
          <cell r="BT195" t="str">
            <v>51.190564</v>
          </cell>
          <cell r="BU195" t="str">
            <v>58.290978</v>
          </cell>
          <cell r="BV195" t="str">
            <v>"Новотроицк-Комсомольский 2"</v>
          </cell>
          <cell r="BW195">
            <v>311238</v>
          </cell>
          <cell r="BX195" t="str">
            <v>ВДНТР-1</v>
          </cell>
          <cell r="BY195" t="str">
            <v xml:space="preserve">Оренбургская область </v>
          </cell>
        </row>
        <row r="196">
          <cell r="B196" t="str">
            <v>"Самара-Клиническая, 16/Мичурина"</v>
          </cell>
          <cell r="C196" t="str">
            <v>"Самара-Клиническая/Мичурина"</v>
          </cell>
          <cell r="D196" t="str">
            <v>Самара, ул. Клиническая/ул. Мичурина</v>
          </cell>
          <cell r="E196">
            <v>310968</v>
          </cell>
          <cell r="F196" t="str">
            <v>СМР-1</v>
          </cell>
          <cell r="G196" t="str">
            <v>443096, Самарская область, г. Самара, Ленинский р-н, на пересечении ул. Клинической с ул. Мичурина</v>
          </cell>
          <cell r="O196">
            <v>89620496960</v>
          </cell>
          <cell r="P196" t="str">
            <v>pvysokin@jetmoney.ru</v>
          </cell>
          <cell r="Q196" t="str">
            <v xml:space="preserve">pvysokin.jmm </v>
          </cell>
          <cell r="R196" t="str">
            <v>Группа ТМ Поволжье &lt;grouptmpovolzh@jetmoney.ru&gt;</v>
          </cell>
          <cell r="S196" t="str">
            <v>8 (903) 607-15-08</v>
          </cell>
          <cell r="T196" t="str">
            <v>ashishkanov@jetmoney.ru</v>
          </cell>
          <cell r="U196">
            <v>1</v>
          </cell>
          <cell r="V196" t="str">
            <v>8-961-380-48-96</v>
          </cell>
          <cell r="W196" t="str">
            <v>310968@jetmoney.ru</v>
          </cell>
          <cell r="X196" t="str">
            <v>jmm310968</v>
          </cell>
          <cell r="Y196" t="str">
            <v>нет</v>
          </cell>
          <cell r="AD196" t="str">
            <v>Установка терминала технически невозможна (метраж)</v>
          </cell>
          <cell r="AF196">
            <v>41954</v>
          </cell>
          <cell r="AG196">
            <v>43067</v>
          </cell>
          <cell r="AH196" t="str">
            <v>09:00</v>
          </cell>
          <cell r="AI196" t="str">
            <v>20:00</v>
          </cell>
          <cell r="AJ196" t="str">
            <v>09:00</v>
          </cell>
          <cell r="AK196" t="str">
            <v>20:00</v>
          </cell>
          <cell r="AL196">
            <v>20000</v>
          </cell>
          <cell r="AM196">
            <v>10000</v>
          </cell>
          <cell r="AO196">
            <v>1</v>
          </cell>
          <cell r="AP196">
            <v>1</v>
          </cell>
          <cell r="AU196">
            <v>0</v>
          </cell>
          <cell r="AV196" t="str">
            <v>?</v>
          </cell>
          <cell r="AW196">
            <v>55000</v>
          </cell>
          <cell r="AX196" t="str">
            <v>вкл.</v>
          </cell>
          <cell r="AY196" t="str">
            <v>до 10</v>
          </cell>
          <cell r="AZ196">
            <v>46000</v>
          </cell>
          <cell r="BA196">
            <v>41927</v>
          </cell>
          <cell r="BB196">
            <v>41933</v>
          </cell>
          <cell r="BC196">
            <v>42937</v>
          </cell>
          <cell r="BD196" t="str">
            <v>авто</v>
          </cell>
          <cell r="BE196" t="str">
            <v>уровень инфляции</v>
          </cell>
          <cell r="BF196" t="str">
            <v>УСН</v>
          </cell>
          <cell r="BG196" t="str">
            <v>нет</v>
          </cell>
          <cell r="BH196" t="str">
            <v>да</v>
          </cell>
          <cell r="BI196" t="str">
            <v>1960ширина х2000высота</v>
          </cell>
          <cell r="BK196">
            <v>3</v>
          </cell>
          <cell r="BL196">
            <v>1</v>
          </cell>
          <cell r="BM196">
            <v>3</v>
          </cell>
          <cell r="BN196">
            <v>498</v>
          </cell>
          <cell r="BO196">
            <v>22</v>
          </cell>
          <cell r="BP196" t="str">
            <v>AX-042H PAL</v>
          </cell>
          <cell r="BR196">
            <v>654000</v>
          </cell>
          <cell r="BS196" t="str">
            <v>г.Самара, ул.Клиническая, д.16</v>
          </cell>
          <cell r="BT196" t="str">
            <v>53.201702</v>
          </cell>
          <cell r="BU196" t="str">
            <v>50.135891</v>
          </cell>
          <cell r="BV196" t="str">
            <v>"Самара-Клиническая/Мичурина"</v>
          </cell>
          <cell r="BW196">
            <v>310968</v>
          </cell>
          <cell r="BX196" t="str">
            <v>СМР-1</v>
          </cell>
          <cell r="BY196" t="str">
            <v>Самара</v>
          </cell>
        </row>
        <row r="197">
          <cell r="B197" t="str">
            <v>"Зеленодольск-Комсомольская, 20"</v>
          </cell>
          <cell r="C197" t="str">
            <v>"Зеленодольск-Комсомольская, 20"</v>
          </cell>
          <cell r="D197" t="str">
            <v>Зеленодольск, ул. Комсомольская, 20</v>
          </cell>
          <cell r="E197">
            <v>311290</v>
          </cell>
          <cell r="F197" t="str">
            <v>ЗЛД-1</v>
          </cell>
          <cell r="G197" t="str">
            <v>422550, Республика Татарстан, р-н Зеленодольский муниципальный, г. Зеленодольск, ул. Комсомольская, д. 20</v>
          </cell>
          <cell r="O197">
            <v>89674633363</v>
          </cell>
          <cell r="P197" t="str">
            <v>anigmatullina@jetmoney.ru</v>
          </cell>
          <cell r="Q197" t="str">
            <v xml:space="preserve">anigmatullina.jmm </v>
          </cell>
          <cell r="R197" t="str">
            <v>Группа ТМ Поволжье &lt;grouptmpovolzh@jetmoney.ru&gt;</v>
          </cell>
          <cell r="S197" t="str">
            <v>8 (903) 607-15-08</v>
          </cell>
          <cell r="T197" t="str">
            <v>ashishkanov@jetmoney.ru</v>
          </cell>
          <cell r="U197">
            <v>0</v>
          </cell>
          <cell r="V197" t="str">
            <v>8-967-463-34-99</v>
          </cell>
          <cell r="W197" t="str">
            <v>311290@jetmoney.ru</v>
          </cell>
          <cell r="X197" t="str">
            <v>jmm311290</v>
          </cell>
          <cell r="Y197" t="str">
            <v>нет</v>
          </cell>
          <cell r="AD197" t="str">
            <v>хотим установить Qiwi - ТМ переуточнить</v>
          </cell>
          <cell r="AF197">
            <v>42315</v>
          </cell>
          <cell r="AG197">
            <v>43065</v>
          </cell>
          <cell r="AH197" t="str">
            <v>08:00</v>
          </cell>
          <cell r="AI197" t="str">
            <v>19:00</v>
          </cell>
          <cell r="AJ197" t="str">
            <v>08:00</v>
          </cell>
          <cell r="AK197" t="str">
            <v>19:00</v>
          </cell>
          <cell r="AL197">
            <v>22500</v>
          </cell>
          <cell r="AM197">
            <v>12000</v>
          </cell>
          <cell r="AO197">
            <v>1</v>
          </cell>
          <cell r="AP197">
            <v>1</v>
          </cell>
          <cell r="AU197">
            <v>13.5</v>
          </cell>
          <cell r="AV197">
            <v>3703.7037037037039</v>
          </cell>
          <cell r="AW197">
            <v>50000</v>
          </cell>
          <cell r="AX197" t="str">
            <v>отд.</v>
          </cell>
          <cell r="AY197" t="str">
            <v>до 5</v>
          </cell>
          <cell r="AZ197">
            <v>35000</v>
          </cell>
          <cell r="BA197">
            <v>42298</v>
          </cell>
          <cell r="BB197">
            <v>42299</v>
          </cell>
          <cell r="BC197">
            <v>42969</v>
          </cell>
          <cell r="BD197" t="str">
            <v>авто</v>
          </cell>
          <cell r="BE197">
            <v>0.1</v>
          </cell>
          <cell r="BF197" t="str">
            <v>УСН</v>
          </cell>
          <cell r="BG197" t="str">
            <v>нет</v>
          </cell>
          <cell r="BH197" t="str">
            <v>да</v>
          </cell>
          <cell r="BI197" t="str">
            <v>3560 ширина х 2440 высота</v>
          </cell>
          <cell r="BK197">
            <v>4</v>
          </cell>
          <cell r="BL197">
            <v>1</v>
          </cell>
          <cell r="BM197">
            <v>3</v>
          </cell>
          <cell r="BN197">
            <v>465.76</v>
          </cell>
          <cell r="BO197">
            <v>29</v>
          </cell>
          <cell r="BP197" t="str">
            <v xml:space="preserve">Master , H.264 Digital Video Recorder </v>
          </cell>
          <cell r="BR197">
            <v>794500</v>
          </cell>
          <cell r="BS197" t="str">
            <v>г.Зеленодольск, ул.Комсомольская, д.20</v>
          </cell>
          <cell r="BT197" t="str">
            <v>55.850314</v>
          </cell>
          <cell r="BU197" t="str">
            <v>48.498815</v>
          </cell>
          <cell r="BV197" t="str">
            <v>"Зеленодольск-Комсомольская, 20"</v>
          </cell>
          <cell r="BW197">
            <v>311290</v>
          </cell>
          <cell r="BX197" t="str">
            <v>ЗЛД-1</v>
          </cell>
          <cell r="BY197" t="str">
            <v>Казань</v>
          </cell>
        </row>
        <row r="198">
          <cell r="B198" t="str">
            <v>"Карачев-Советская 58"</v>
          </cell>
          <cell r="C198" t="str">
            <v>"Карачев-Советская 58"</v>
          </cell>
          <cell r="D198" t="str">
            <v>Карачев, ул. Советская, 58</v>
          </cell>
          <cell r="E198">
            <v>310982</v>
          </cell>
          <cell r="F198" t="str">
            <v>ВДКРЧ-1</v>
          </cell>
          <cell r="G198" t="str">
            <v>242500, Брянская обл., Карачевский район, г.Карачев, ул. Советская, д.58</v>
          </cell>
          <cell r="O198">
            <v>89611052466</v>
          </cell>
          <cell r="P198" t="str">
            <v>ashevchenko@jetmoney.ru</v>
          </cell>
          <cell r="Q198" t="str">
            <v>ashevchenko@jetmoney.ru</v>
          </cell>
          <cell r="R198" t="str">
            <v>Группа ТМ Центр &lt;grouptmcenter@jetmoney.ru&gt;</v>
          </cell>
          <cell r="T198" t="str">
            <v>snovikov@jetmoney.ru</v>
          </cell>
          <cell r="U198">
            <v>0</v>
          </cell>
          <cell r="V198" t="str">
            <v>8-960-557-08-40</v>
          </cell>
          <cell r="W198" t="str">
            <v>310982@jetmoney.ru</v>
          </cell>
          <cell r="X198" t="str">
            <v>jmm310982</v>
          </cell>
          <cell r="Y198" t="str">
            <v>нет</v>
          </cell>
          <cell r="AD198" t="str">
            <v>установить Qiwi август 2017</v>
          </cell>
          <cell r="AF198">
            <v>41971</v>
          </cell>
          <cell r="AG198">
            <v>43054</v>
          </cell>
          <cell r="AH198" t="str">
            <v>08:00</v>
          </cell>
          <cell r="AI198" t="str">
            <v>19:00</v>
          </cell>
          <cell r="AJ198" t="str">
            <v>08:00</v>
          </cell>
          <cell r="AK198" t="str">
            <v>19:00</v>
          </cell>
          <cell r="AL198">
            <v>18000</v>
          </cell>
          <cell r="AM198">
            <v>10000</v>
          </cell>
          <cell r="AO198">
            <v>1</v>
          </cell>
          <cell r="AP198">
            <v>1</v>
          </cell>
          <cell r="AU198">
            <v>22.4</v>
          </cell>
          <cell r="AV198">
            <v>803.57142857142867</v>
          </cell>
          <cell r="AW198">
            <v>18000</v>
          </cell>
          <cell r="AX198" t="str">
            <v>отд.</v>
          </cell>
          <cell r="AY198" t="str">
            <v>до 10</v>
          </cell>
          <cell r="AZ198">
            <v>0</v>
          </cell>
          <cell r="BA198">
            <v>41956</v>
          </cell>
          <cell r="BB198">
            <v>41967</v>
          </cell>
          <cell r="BC198">
            <v>42971</v>
          </cell>
          <cell r="BD198" t="str">
            <v>авто</v>
          </cell>
          <cell r="BE198" t="str">
            <v>уровень инфляции</v>
          </cell>
          <cell r="BF198" t="str">
            <v>УСН</v>
          </cell>
          <cell r="BG198" t="str">
            <v>умывальник</v>
          </cell>
          <cell r="BH198" t="str">
            <v>да</v>
          </cell>
          <cell r="BI198" t="str">
            <v>2503 ширина х 2000 высота</v>
          </cell>
          <cell r="BK198">
            <v>4</v>
          </cell>
          <cell r="BL198">
            <v>1</v>
          </cell>
          <cell r="BM198">
            <v>3</v>
          </cell>
          <cell r="BN198">
            <v>232.88</v>
          </cell>
          <cell r="BO198">
            <v>10</v>
          </cell>
          <cell r="BP198" t="str">
            <v>Vesta vdvr 6004 Н</v>
          </cell>
          <cell r="BR198">
            <v>493500</v>
          </cell>
          <cell r="BS198" t="str">
            <v>г.Карачев, ул.Советская, д.58</v>
          </cell>
          <cell r="BT198" t="str">
            <v>53.124647</v>
          </cell>
          <cell r="BU198" t="str">
            <v>34.982013</v>
          </cell>
          <cell r="BV198" t="str">
            <v>"Карачев-Советская 58"</v>
          </cell>
          <cell r="BW198">
            <v>310982</v>
          </cell>
          <cell r="BX198" t="str">
            <v>ВДКРЧ-1</v>
          </cell>
          <cell r="BY198" t="str">
            <v>Брянск</v>
          </cell>
        </row>
        <row r="199">
          <cell r="B199" t="str">
            <v>"Уфа-Вологодская, 19"</v>
          </cell>
          <cell r="C199" t="str">
            <v>"Уфа-Вологодская, 19"</v>
          </cell>
          <cell r="D199" t="str">
            <v>Уфа, ул.Вологодская, рядом с д.19</v>
          </cell>
          <cell r="E199">
            <v>311250</v>
          </cell>
          <cell r="F199" t="str">
            <v>ВДУФА-3</v>
          </cell>
          <cell r="G199" t="str">
            <v>450068, Республика Башкортостан, г. Уфа, ул. Вологодская, рядом с домом 19</v>
          </cell>
          <cell r="O199">
            <v>89053090604</v>
          </cell>
          <cell r="P199" t="str">
            <v>rhamitov@jetmoney.ru</v>
          </cell>
          <cell r="Q199" t="str">
            <v>rhamitov@jetmoney.ru</v>
          </cell>
          <cell r="R199" t="str">
            <v>Группа ТМ Урал-Сибирь &lt;grouptmuralsib@jetmoney.ru&gt;</v>
          </cell>
          <cell r="S199" t="str">
            <v>8 (964) 557-68-37</v>
          </cell>
          <cell r="T199" t="str">
            <v>ealeshkina@jetmoney.ru</v>
          </cell>
          <cell r="U199">
            <v>2</v>
          </cell>
          <cell r="V199" t="str">
            <v>8-963-904-30-01</v>
          </cell>
          <cell r="W199" t="str">
            <v>311250@jetmoney.ru</v>
          </cell>
          <cell r="X199" t="str">
            <v>311250@jetmoney.ru</v>
          </cell>
          <cell r="Y199" t="str">
            <v>Элекснет</v>
          </cell>
          <cell r="AF199">
            <v>42234</v>
          </cell>
          <cell r="AG199">
            <v>43046</v>
          </cell>
          <cell r="AH199" t="str">
            <v>09:00</v>
          </cell>
          <cell r="AI199" t="str">
            <v>19:00</v>
          </cell>
          <cell r="AJ199" t="str">
            <v>09:00</v>
          </cell>
          <cell r="AK199" t="str">
            <v>19:00</v>
          </cell>
          <cell r="AL199">
            <v>20000</v>
          </cell>
          <cell r="AM199">
            <v>10000</v>
          </cell>
          <cell r="AO199">
            <v>1</v>
          </cell>
          <cell r="AP199">
            <v>0</v>
          </cell>
          <cell r="AU199">
            <v>5</v>
          </cell>
          <cell r="AV199">
            <v>13198</v>
          </cell>
          <cell r="AW199">
            <v>65990</v>
          </cell>
          <cell r="AX199" t="str">
            <v>вкл.</v>
          </cell>
          <cell r="AY199" t="str">
            <v>до 10</v>
          </cell>
          <cell r="AZ199">
            <v>75000</v>
          </cell>
          <cell r="BA199">
            <v>42206</v>
          </cell>
          <cell r="BB199">
            <v>42213</v>
          </cell>
          <cell r="BC199">
            <v>42883</v>
          </cell>
          <cell r="BD199" t="str">
            <v>авто</v>
          </cell>
          <cell r="BE199">
            <v>0.1</v>
          </cell>
          <cell r="BF199" t="str">
            <v>УСН</v>
          </cell>
          <cell r="BG199" t="str">
            <v>нет</v>
          </cell>
          <cell r="BH199" t="str">
            <v>да</v>
          </cell>
          <cell r="BI199" t="str">
            <v>1180 ширина х 2430 высота
1960 ширина х 2430 высота
2410 ширина х 2430высота</v>
          </cell>
          <cell r="BK199">
            <v>2</v>
          </cell>
          <cell r="BL199">
            <v>10</v>
          </cell>
          <cell r="BM199">
            <v>3</v>
          </cell>
          <cell r="BN199">
            <v>465.76</v>
          </cell>
          <cell r="BO199">
            <v>28</v>
          </cell>
          <cell r="BP199" t="str">
            <v>Satvision SVR - 4325 light5</v>
          </cell>
          <cell r="BR199">
            <v>807500</v>
          </cell>
          <cell r="BS199" t="str">
            <v>г.Уфа, ул.Вологодская, д.19</v>
          </cell>
          <cell r="BT199" t="str">
            <v>54.811461</v>
          </cell>
          <cell r="BU199" t="str">
            <v>56.129497</v>
          </cell>
          <cell r="BV199" t="str">
            <v>"Уфа-Вологодская, 19"</v>
          </cell>
          <cell r="BW199">
            <v>311250</v>
          </cell>
          <cell r="BX199" t="str">
            <v>ВДУФА-3</v>
          </cell>
          <cell r="BY199" t="str">
            <v>Башкирия</v>
          </cell>
        </row>
        <row r="200">
          <cell r="B200" t="str">
            <v>"Воронеж-Кольцовская 25"</v>
          </cell>
          <cell r="C200" t="str">
            <v>"Воронеж-Кольцовская 25"</v>
          </cell>
          <cell r="D200" t="str">
            <v>Воронеж, ул.Кольцовская,25</v>
          </cell>
          <cell r="E200">
            <v>311129</v>
          </cell>
          <cell r="F200" t="str">
            <v>ВДВРН-3</v>
          </cell>
          <cell r="G200" t="str">
            <v>394030, Воронежская область, г. Воронеж, Ленинский район, ул. Кольцовская, дом 25</v>
          </cell>
          <cell r="O200">
            <v>79036330230</v>
          </cell>
          <cell r="P200" t="str">
            <v>vkalutskiy@jetmoney.ru</v>
          </cell>
          <cell r="Q200" t="str">
            <v xml:space="preserve">vkalutskiy.jmm </v>
          </cell>
          <cell r="R200" t="str">
            <v>Группа ТМ Центр &lt;grouptmcenter@jetmoney.ru&gt;</v>
          </cell>
          <cell r="T200" t="str">
            <v>snovikov@jetmoney.ru</v>
          </cell>
          <cell r="U200">
            <v>0</v>
          </cell>
          <cell r="V200" t="str">
            <v>8-906-584-42-76</v>
          </cell>
          <cell r="W200" t="str">
            <v>311129@jetmoney.ru</v>
          </cell>
          <cell r="X200" t="str">
            <v>jmm311129</v>
          </cell>
          <cell r="Y200" t="str">
            <v>Элекснет</v>
          </cell>
          <cell r="AF200">
            <v>42093</v>
          </cell>
          <cell r="AG200">
            <v>43032</v>
          </cell>
          <cell r="AH200" t="str">
            <v>09:00</v>
          </cell>
          <cell r="AI200">
            <v>0.875</v>
          </cell>
          <cell r="AJ200" t="str">
            <v>10:00</v>
          </cell>
          <cell r="AK200">
            <v>0.83333333333333337</v>
          </cell>
          <cell r="AL200">
            <v>40000</v>
          </cell>
          <cell r="AM200">
            <v>12000</v>
          </cell>
          <cell r="AO200">
            <v>1</v>
          </cell>
          <cell r="AP200">
            <v>1</v>
          </cell>
          <cell r="AU200">
            <v>20</v>
          </cell>
          <cell r="AV200">
            <v>1600</v>
          </cell>
          <cell r="AW200">
            <v>32000</v>
          </cell>
          <cell r="AX200" t="str">
            <v>вкл.</v>
          </cell>
          <cell r="AY200" t="str">
            <v>до 20</v>
          </cell>
          <cell r="AZ200">
            <v>0</v>
          </cell>
          <cell r="BA200">
            <v>42068</v>
          </cell>
          <cell r="BB200">
            <v>42072</v>
          </cell>
          <cell r="BC200">
            <v>43078</v>
          </cell>
          <cell r="BD200" t="str">
            <v>авто</v>
          </cell>
          <cell r="BE200" t="str">
            <v>уровень инфляции</v>
          </cell>
          <cell r="BF200" t="str">
            <v>УСН</v>
          </cell>
          <cell r="BG200" t="str">
            <v>да</v>
          </cell>
          <cell r="BH200" t="str">
            <v>нет</v>
          </cell>
          <cell r="BI200" t="str">
            <v>нет баннеров</v>
          </cell>
          <cell r="BK200">
            <v>3</v>
          </cell>
          <cell r="BL200">
            <v>1</v>
          </cell>
          <cell r="BM200">
            <v>3</v>
          </cell>
          <cell r="BN200">
            <v>498</v>
          </cell>
          <cell r="BO200">
            <v>54</v>
          </cell>
          <cell r="BP200" t="str">
            <v>R1004W</v>
          </cell>
          <cell r="BR200">
            <v>1138500</v>
          </cell>
          <cell r="BS200" t="str">
            <v>г.Воронеж, ул.Кольцовская, д.25</v>
          </cell>
          <cell r="BT200" t="str">
            <v>51.669608</v>
          </cell>
          <cell r="BU200" t="str">
            <v>39.194531</v>
          </cell>
          <cell r="BV200" t="str">
            <v>"Воронеж-Кольцовская 25"</v>
          </cell>
          <cell r="BW200">
            <v>311129</v>
          </cell>
          <cell r="BX200" t="str">
            <v>ВДВРН-3</v>
          </cell>
          <cell r="BY200" t="str">
            <v>Воронеж</v>
          </cell>
        </row>
        <row r="201">
          <cell r="B201" t="str">
            <v>"Михайловск-Войкова, 393"</v>
          </cell>
          <cell r="C201" t="str">
            <v>"Михайловск"</v>
          </cell>
          <cell r="D201" t="str">
            <v>Михайловск, ул. Войкова, 393</v>
          </cell>
          <cell r="E201">
            <v>310593</v>
          </cell>
          <cell r="F201" t="str">
            <v>ВДМХЛ1</v>
          </cell>
          <cell r="G201" t="str">
            <v>356244 Россия, Ставропольский край, г. Михайловск, Войкова ул., 393</v>
          </cell>
          <cell r="O201">
            <v>79624382327</v>
          </cell>
          <cell r="P201" t="str">
            <v>vrevenko@jetmoney.ru</v>
          </cell>
          <cell r="Q201" t="str">
            <v xml:space="preserve">vrevenko.jmm </v>
          </cell>
          <cell r="R201" t="str">
            <v>Группа ТМ Юг &lt;grouptmug@jetmoney.ru&gt;</v>
          </cell>
          <cell r="S201" t="str">
            <v>8 (964) 557-68-37</v>
          </cell>
          <cell r="T201" t="str">
            <v>ealeshkina@jetmoney.ru</v>
          </cell>
          <cell r="U201">
            <v>0</v>
          </cell>
          <cell r="V201" t="str">
            <v>8-962-438-19-68</v>
          </cell>
          <cell r="W201" t="str">
            <v>310593@jetmoney.ru</v>
          </cell>
          <cell r="X201" t="str">
            <v>jmm310593</v>
          </cell>
          <cell r="Y201" t="str">
            <v>нет</v>
          </cell>
          <cell r="AD201" t="str">
            <v>Установка терминала технически невозможна (метраж)</v>
          </cell>
          <cell r="AF201">
            <v>41661</v>
          </cell>
          <cell r="AG201">
            <v>43026</v>
          </cell>
          <cell r="AH201" t="str">
            <v>09:00</v>
          </cell>
          <cell r="AI201" t="str">
            <v>20:00</v>
          </cell>
          <cell r="AJ201" t="str">
            <v>09:00</v>
          </cell>
          <cell r="AK201" t="str">
            <v>20:00</v>
          </cell>
          <cell r="AL201">
            <v>15000</v>
          </cell>
          <cell r="AM201">
            <v>10000</v>
          </cell>
          <cell r="AO201">
            <v>1</v>
          </cell>
          <cell r="AP201">
            <v>0</v>
          </cell>
          <cell r="AU201">
            <v>8.3000000000000007</v>
          </cell>
          <cell r="AV201">
            <v>3012.0481927710839</v>
          </cell>
          <cell r="AW201">
            <v>25000</v>
          </cell>
          <cell r="AX201" t="str">
            <v>вкл.</v>
          </cell>
          <cell r="AY201" t="str">
            <v>до 21</v>
          </cell>
          <cell r="AZ201">
            <v>51724</v>
          </cell>
          <cell r="BA201">
            <v>41660</v>
          </cell>
          <cell r="BB201">
            <v>41660</v>
          </cell>
          <cell r="BC201">
            <v>42999</v>
          </cell>
          <cell r="BD201" t="str">
            <v>авто</v>
          </cell>
          <cell r="BE201">
            <v>0</v>
          </cell>
          <cell r="BF201" t="str">
            <v>НДФЛ</v>
          </cell>
          <cell r="BG201" t="str">
            <v>нет</v>
          </cell>
          <cell r="BH201" t="str">
            <v>да</v>
          </cell>
          <cell r="BI201" t="str">
            <v>3300ширина 2950высота</v>
          </cell>
          <cell r="BK201">
            <v>1</v>
          </cell>
          <cell r="BL201">
            <v>2</v>
          </cell>
          <cell r="BM201">
            <v>3</v>
          </cell>
          <cell r="BN201">
            <v>457</v>
          </cell>
          <cell r="BO201">
            <v>21</v>
          </cell>
          <cell r="BP201" t="str">
            <v>Novicam F1</v>
          </cell>
          <cell r="BR201">
            <v>900000</v>
          </cell>
          <cell r="BS201" t="str">
            <v>г.Михайловск, ул.Войкова, д.393</v>
          </cell>
          <cell r="BT201" t="str">
            <v>45.127083</v>
          </cell>
          <cell r="BU201" t="str">
            <v>42.03264</v>
          </cell>
          <cell r="BV201" t="str">
            <v>"Михайловск"</v>
          </cell>
          <cell r="BW201">
            <v>310593</v>
          </cell>
          <cell r="BX201" t="str">
            <v>ВДМХЛ1</v>
          </cell>
          <cell r="BY201" t="str">
            <v>Ставропольский край</v>
          </cell>
        </row>
        <row r="202">
          <cell r="B202" t="str">
            <v>"Ярославль-Ленина 29/51"</v>
          </cell>
          <cell r="C202" t="str">
            <v>"Ярославль-Ленина 29/51"</v>
          </cell>
          <cell r="D202" t="str">
            <v>Ярославль, пр.Ленина,29/51</v>
          </cell>
          <cell r="E202">
            <v>311160</v>
          </cell>
          <cell r="F202" t="str">
            <v>ВДЯРСЛ-9</v>
          </cell>
          <cell r="G202" t="str">
            <v>150040, Ярославская область, г. Ярославль, просп. Ленина, д. 29/51</v>
          </cell>
          <cell r="O202">
            <v>79066356111</v>
          </cell>
          <cell r="P202" t="str">
            <v>ebolotova@jetmoney.ru</v>
          </cell>
          <cell r="Q202" t="str">
            <v xml:space="preserve">ebolotova.jmm </v>
          </cell>
          <cell r="R202" t="str">
            <v>Группа ТМ Центр &lt;grouptmcenter@jetmoney.ru&gt;</v>
          </cell>
          <cell r="T202" t="str">
            <v>snovikov@jetmoney.ru</v>
          </cell>
          <cell r="U202">
            <v>0</v>
          </cell>
          <cell r="V202" t="str">
            <v>8-964-167-31-23</v>
          </cell>
          <cell r="W202" t="str">
            <v>311160@jetmoney.ru</v>
          </cell>
          <cell r="X202" t="str">
            <v>jmm311160</v>
          </cell>
          <cell r="Y202" t="str">
            <v>нет</v>
          </cell>
          <cell r="AD202" t="str">
            <v>установить Qiwi август 2017</v>
          </cell>
          <cell r="AF202">
            <v>42109</v>
          </cell>
          <cell r="AG202">
            <v>43024</v>
          </cell>
          <cell r="AH202" t="str">
            <v>09:00</v>
          </cell>
          <cell r="AI202" t="str">
            <v>20:00</v>
          </cell>
          <cell r="AJ202" t="str">
            <v>09:00</v>
          </cell>
          <cell r="AK202" t="str">
            <v>20:00</v>
          </cell>
          <cell r="AL202">
            <v>22500</v>
          </cell>
          <cell r="AM202">
            <v>11000</v>
          </cell>
          <cell r="AO202">
            <v>1</v>
          </cell>
          <cell r="AP202">
            <v>0</v>
          </cell>
          <cell r="AU202">
            <v>14.5</v>
          </cell>
          <cell r="AV202">
            <v>2620.6896551724139</v>
          </cell>
          <cell r="AW202">
            <v>38000</v>
          </cell>
          <cell r="AX202" t="str">
            <v>вкл.</v>
          </cell>
          <cell r="AZ202">
            <v>38000</v>
          </cell>
          <cell r="BA202">
            <v>42080</v>
          </cell>
          <cell r="BB202">
            <v>42089</v>
          </cell>
          <cell r="BC202">
            <v>43095</v>
          </cell>
          <cell r="BD202" t="str">
            <v>авто</v>
          </cell>
          <cell r="BF202" t="str">
            <v>УСН</v>
          </cell>
          <cell r="BG202" t="str">
            <v>да</v>
          </cell>
          <cell r="BH202" t="str">
            <v>нет</v>
          </cell>
          <cell r="BI202" t="str">
            <v>нет баннеров</v>
          </cell>
          <cell r="BK202">
            <v>2</v>
          </cell>
          <cell r="BL202">
            <v>1</v>
          </cell>
          <cell r="BM202">
            <v>3</v>
          </cell>
          <cell r="BN202">
            <v>465.76</v>
          </cell>
          <cell r="BO202">
            <v>10</v>
          </cell>
          <cell r="BP202" t="str">
            <v>VeSta VDBR-6004</v>
          </cell>
          <cell r="BR202">
            <v>1120500</v>
          </cell>
          <cell r="BS202" t="str">
            <v>г.Ярославль, пр-т Ленина, д.29/51</v>
          </cell>
          <cell r="BT202" t="str">
            <v>57.63556</v>
          </cell>
          <cell r="BU202" t="str">
            <v>39.86513</v>
          </cell>
          <cell r="BV202" t="str">
            <v>"Ярославль-Ленина 29/51"</v>
          </cell>
          <cell r="BW202">
            <v>311160</v>
          </cell>
          <cell r="BX202" t="str">
            <v>ВДЯРСЛ-9</v>
          </cell>
          <cell r="BY202" t="str">
            <v>Ярославль</v>
          </cell>
        </row>
        <row r="203">
          <cell r="B203" t="str">
            <v>"Волгоград - 8й Воздушной Армии, 58Б (Качинцев)"</v>
          </cell>
          <cell r="C203" t="str">
            <v>"Волгоград - 8й Воздушной Армии, 58Б (Качинцев)"</v>
          </cell>
          <cell r="D203" t="str">
            <v>Волгоград,ул. Качинцев, рядом с "Гарнизонным универмагом"</v>
          </cell>
          <cell r="E203">
            <v>311253</v>
          </cell>
          <cell r="F203" t="str">
            <v>ВДВЛГ-7</v>
          </cell>
          <cell r="G203" t="str">
            <v>400117, Волгоградская обл.. Г.Волгоград, Дзержинский район, ул. 8-й Воздушной Армии, около остановки маршрутного такси № 41</v>
          </cell>
          <cell r="O203">
            <v>79616801821</v>
          </cell>
          <cell r="P203" t="str">
            <v>akamnev@jetmoney.ru</v>
          </cell>
          <cell r="Q203" t="str">
            <v xml:space="preserve">akamnev.jmm </v>
          </cell>
          <cell r="S203" t="str">
            <v>8 (903) 607-15-08</v>
          </cell>
          <cell r="T203" t="str">
            <v>ashishkanov@jetmoney.ru</v>
          </cell>
          <cell r="U203">
            <v>0</v>
          </cell>
          <cell r="V203" t="str">
            <v>8-969-651-15-28</v>
          </cell>
          <cell r="W203" t="str">
            <v>311253@jetmoney.ru</v>
          </cell>
          <cell r="X203" t="str">
            <v>jmm311253</v>
          </cell>
          <cell r="Y203" t="str">
            <v>Qiwi</v>
          </cell>
          <cell r="AF203">
            <v>42948</v>
          </cell>
          <cell r="AG203">
            <v>43021</v>
          </cell>
          <cell r="AH203" t="str">
            <v>09:00</v>
          </cell>
          <cell r="AI203" t="str">
            <v>20:00</v>
          </cell>
          <cell r="AJ203" t="str">
            <v>09:00</v>
          </cell>
          <cell r="AK203" t="str">
            <v>20:00</v>
          </cell>
          <cell r="AL203">
            <v>30000</v>
          </cell>
          <cell r="AM203">
            <v>10000</v>
          </cell>
          <cell r="AO203">
            <v>1</v>
          </cell>
          <cell r="AP203">
            <v>1</v>
          </cell>
          <cell r="AU203">
            <v>15</v>
          </cell>
          <cell r="AV203">
            <v>3666.6666666666665</v>
          </cell>
          <cell r="AW203">
            <v>55000</v>
          </cell>
          <cell r="AX203" t="str">
            <v>вкл.</v>
          </cell>
          <cell r="AY203" t="str">
            <v>до 5</v>
          </cell>
          <cell r="AZ203">
            <v>0</v>
          </cell>
          <cell r="BA203">
            <v>42193</v>
          </cell>
          <cell r="BB203">
            <v>42205</v>
          </cell>
          <cell r="BC203">
            <v>42875</v>
          </cell>
          <cell r="BD203" t="str">
            <v>авто</v>
          </cell>
          <cell r="BE203" t="str">
            <v>уровень инфляции</v>
          </cell>
          <cell r="BF203" t="str">
            <v>УСН</v>
          </cell>
          <cell r="BG203" t="str">
            <v>нет</v>
          </cell>
          <cell r="BH203" t="str">
            <v>да</v>
          </cell>
          <cell r="BI203" t="str">
            <v xml:space="preserve">2430ширина х 2570высота
2440ширина х 2570высота 
3080ширина х 2470высота </v>
          </cell>
          <cell r="BK203">
            <v>6</v>
          </cell>
          <cell r="BL203">
            <v>5</v>
          </cell>
          <cell r="BM203">
            <v>3</v>
          </cell>
          <cell r="BN203">
            <v>465.76</v>
          </cell>
          <cell r="BO203">
            <v>17</v>
          </cell>
          <cell r="BP203" t="str">
            <v>Elex H4 Nano 960/12</v>
          </cell>
          <cell r="BR203">
            <v>1636000</v>
          </cell>
          <cell r="BS203" t="str">
            <v>г.Волгоград, ул.8-й Воздушной армии, д.58Б</v>
          </cell>
          <cell r="BT203" t="str">
            <v>48.75833</v>
          </cell>
          <cell r="BU203" t="str">
            <v>44.50108</v>
          </cell>
          <cell r="BV203" t="str">
            <v>"Волгоград - 8й Воздушной Армии, 58Б (Качинцев)"</v>
          </cell>
          <cell r="BW203">
            <v>311253</v>
          </cell>
          <cell r="BX203" t="str">
            <v>ВДВЛГ-7</v>
          </cell>
          <cell r="BY203" t="str">
            <v>Волгоград</v>
          </cell>
        </row>
        <row r="204">
          <cell r="B204" t="str">
            <v>"Невинномысск-Гагарина 40"</v>
          </cell>
          <cell r="C204" t="str">
            <v>"Невинномысск-Гагарина 40"</v>
          </cell>
          <cell r="D204" t="str">
            <v>Невинномысск, ул. Гагарина, 40</v>
          </cell>
          <cell r="E204">
            <v>310866</v>
          </cell>
          <cell r="F204" t="str">
            <v>ВДНВН-2</v>
          </cell>
          <cell r="G204" t="str">
            <v>357108, Ставропольский край, г. Невинномысск, ул. Гагарина, 40</v>
          </cell>
          <cell r="O204">
            <v>79624382327</v>
          </cell>
          <cell r="P204" t="str">
            <v>vrevenko@jetmoney.ru</v>
          </cell>
          <cell r="Q204" t="str">
            <v xml:space="preserve">vrevenko.jmm </v>
          </cell>
          <cell r="S204" t="str">
            <v>8 (964) 557-68-37</v>
          </cell>
          <cell r="T204" t="str">
            <v>ealeshkina@jetmoney.ru</v>
          </cell>
          <cell r="U204">
            <v>0</v>
          </cell>
          <cell r="V204" t="str">
            <v>8-962-438-20-29</v>
          </cell>
          <cell r="W204" t="str">
            <v xml:space="preserve">310866@jetmoney.ru </v>
          </cell>
          <cell r="X204" t="str">
            <v>jmm310866</v>
          </cell>
          <cell r="Y204" t="str">
            <v>нет</v>
          </cell>
          <cell r="AD204" t="str">
            <v>установить Qiwi август 2017</v>
          </cell>
          <cell r="AF204">
            <v>41915</v>
          </cell>
          <cell r="AG204">
            <v>43020</v>
          </cell>
          <cell r="AH204" t="str">
            <v>09:00</v>
          </cell>
          <cell r="AI204" t="str">
            <v>20:00</v>
          </cell>
          <cell r="AJ204" t="str">
            <v>09:00</v>
          </cell>
          <cell r="AK204" t="str">
            <v>20:00</v>
          </cell>
          <cell r="AL204">
            <v>15000</v>
          </cell>
          <cell r="AM204">
            <v>10000</v>
          </cell>
          <cell r="AO204">
            <v>1</v>
          </cell>
          <cell r="AP204">
            <v>0</v>
          </cell>
          <cell r="AU204">
            <v>19.5</v>
          </cell>
          <cell r="AV204">
            <v>1090.4615384615386</v>
          </cell>
          <cell r="AW204">
            <v>21264</v>
          </cell>
          <cell r="AX204" t="str">
            <v>вкл.</v>
          </cell>
          <cell r="AY204" t="str">
            <v>до 10</v>
          </cell>
          <cell r="AZ204">
            <v>0</v>
          </cell>
          <cell r="BA204">
            <v>41892</v>
          </cell>
          <cell r="BB204">
            <v>41898</v>
          </cell>
          <cell r="BC204">
            <v>42902</v>
          </cell>
          <cell r="BD204" t="str">
            <v>авто</v>
          </cell>
          <cell r="BE204" t="str">
            <v>уровень инфляции</v>
          </cell>
          <cell r="BF204" t="str">
            <v>НДФЛ</v>
          </cell>
          <cell r="BG204" t="str">
            <v>да</v>
          </cell>
          <cell r="BH204" t="str">
            <v>да</v>
          </cell>
          <cell r="BI204" t="str">
            <v>1150 ширина 2350 высота</v>
          </cell>
          <cell r="BK204">
            <v>3</v>
          </cell>
          <cell r="BL204">
            <v>6</v>
          </cell>
          <cell r="BM204">
            <v>3</v>
          </cell>
          <cell r="BN204">
            <v>457</v>
          </cell>
          <cell r="BO204">
            <v>21</v>
          </cell>
          <cell r="BP204" t="str">
            <v>ST HDVR-0411 Light</v>
          </cell>
          <cell r="BR204">
            <v>499000</v>
          </cell>
          <cell r="BS204" t="str">
            <v>г.Невинномысск, ул.Гагарина, д.40</v>
          </cell>
          <cell r="BT204" t="str">
            <v>44.636198</v>
          </cell>
          <cell r="BU204" t="str">
            <v>41.942724</v>
          </cell>
          <cell r="BV204" t="str">
            <v>"Невинномысск-Гагарина 40"</v>
          </cell>
          <cell r="BW204">
            <v>310866</v>
          </cell>
          <cell r="BX204" t="str">
            <v>ВДНВН-2</v>
          </cell>
          <cell r="BY204" t="str">
            <v>Ставропольский край</v>
          </cell>
        </row>
        <row r="205">
          <cell r="B205" t="str">
            <v>"Омск-Б. Хмельницкого 214/7"</v>
          </cell>
          <cell r="C205" t="str">
            <v>"Омск-Б. Хмельницкого 214"</v>
          </cell>
          <cell r="D205" t="str">
            <v>Омск, ул.Б.Хмельницкого, 214</v>
          </cell>
          <cell r="E205">
            <v>311093</v>
          </cell>
          <cell r="F205" t="str">
            <v>ВДОМСК-8</v>
          </cell>
          <cell r="G205" t="str">
            <v>644021, Омская область, г. Омск, ул. Богдана Хмельницкого, д. 214</v>
          </cell>
          <cell r="O205">
            <v>79050980590</v>
          </cell>
          <cell r="P205" t="str">
            <v>tbezzubova@jetmoney.ru</v>
          </cell>
          <cell r="Q205" t="str">
            <v>tbezzubova.jmm</v>
          </cell>
          <cell r="S205" t="str">
            <v>8 (964) 557-68-37</v>
          </cell>
          <cell r="T205" t="str">
            <v>ealeshkina@jetmoney.ru</v>
          </cell>
          <cell r="U205">
            <v>3</v>
          </cell>
          <cell r="V205" t="str">
            <v>8-962-033-38-02</v>
          </cell>
          <cell r="W205" t="str">
            <v>311093@jetmoney.ru</v>
          </cell>
          <cell r="X205" t="str">
            <v>jmm311093</v>
          </cell>
          <cell r="AF205">
            <v>42045</v>
          </cell>
          <cell r="AG205">
            <v>43005</v>
          </cell>
          <cell r="AH205" t="str">
            <v>09:00</v>
          </cell>
          <cell r="AI205" t="str">
            <v>20:00</v>
          </cell>
          <cell r="AJ205" t="str">
            <v>10:00</v>
          </cell>
          <cell r="AK205" t="str">
            <v>20:00</v>
          </cell>
          <cell r="AL205">
            <v>22500</v>
          </cell>
          <cell r="AM205">
            <v>10000</v>
          </cell>
          <cell r="AO205">
            <v>1</v>
          </cell>
          <cell r="AU205">
            <v>14</v>
          </cell>
          <cell r="AV205">
            <v>1785.7142857142858</v>
          </cell>
          <cell r="AW205">
            <v>25000</v>
          </cell>
          <cell r="AX205" t="str">
            <v>вкл.</v>
          </cell>
          <cell r="AY205" t="str">
            <v>до 10</v>
          </cell>
          <cell r="AZ205">
            <v>0</v>
          </cell>
          <cell r="BA205">
            <v>41999</v>
          </cell>
          <cell r="BB205">
            <v>42024</v>
          </cell>
          <cell r="BC205">
            <v>43028</v>
          </cell>
          <cell r="BD205" t="str">
            <v>авто</v>
          </cell>
          <cell r="BE205" t="str">
            <v>уровень инфляции</v>
          </cell>
          <cell r="BF205" t="str">
            <v>УСН</v>
          </cell>
          <cell r="BG205" t="str">
            <v>нет</v>
          </cell>
          <cell r="BH205" t="str">
            <v>да</v>
          </cell>
          <cell r="BI205" t="str">
            <v xml:space="preserve"> 2460ширина х 2600высота
1260ширина х 2590высота
910ширина х 2590высота</v>
          </cell>
          <cell r="BK205">
            <v>2</v>
          </cell>
          <cell r="BL205">
            <v>1</v>
          </cell>
          <cell r="BM205">
            <v>3</v>
          </cell>
          <cell r="BN205">
            <v>465.76</v>
          </cell>
          <cell r="BO205">
            <v>15</v>
          </cell>
          <cell r="BP205" t="str">
            <v>Polyvision PVDR - O4FDS2</v>
          </cell>
          <cell r="BR205">
            <v>646000</v>
          </cell>
          <cell r="BS205" t="str">
            <v>г.Омск, ул.Богдана Хмельницкого, д.214/7</v>
          </cell>
          <cell r="BT205" t="str">
            <v>54.960802</v>
          </cell>
          <cell r="BU205" t="str">
            <v>73.412945</v>
          </cell>
          <cell r="BV205" t="str">
            <v>"Омск-Б. Хмельницкого 214"</v>
          </cell>
          <cell r="BW205">
            <v>311093</v>
          </cell>
          <cell r="BX205" t="str">
            <v>ВДОМСК-8</v>
          </cell>
          <cell r="BY205" t="str">
            <v>Омск</v>
          </cell>
        </row>
        <row r="206">
          <cell r="B206" t="str">
            <v>"Москва-1я Владимирская"</v>
          </cell>
          <cell r="C206" t="str">
            <v>"Москва-1я Владимирская"</v>
          </cell>
          <cell r="D206" t="str">
            <v>Москва, 1-я Владимирская,  37/15</v>
          </cell>
          <cell r="E206">
            <v>311370</v>
          </cell>
          <cell r="F206" t="str">
            <v>МСК-13</v>
          </cell>
          <cell r="G206" t="str">
            <v>111401, г.Москва, ул. 1-я Владимирская, д.37/15</v>
          </cell>
          <cell r="O206">
            <v>79032925896</v>
          </cell>
          <cell r="P206" t="str">
            <v>efomenko@jetmoney.ru</v>
          </cell>
          <cell r="Q206" t="str">
            <v>efomenko@jetmoney.ru</v>
          </cell>
          <cell r="S206" t="str">
            <v>8 (909) 657-27-55, 8 (495) 982-39-53, вн.7131</v>
          </cell>
          <cell r="T206" t="str">
            <v>nkotorazhuk@jetmoney.ru</v>
          </cell>
          <cell r="U206">
            <v>0</v>
          </cell>
          <cell r="V206" t="str">
            <v>8-906-740-46-68</v>
          </cell>
          <cell r="W206" t="str">
            <v>311370@jetmoney.ru</v>
          </cell>
          <cell r="X206" t="str">
            <v>jmm311370</v>
          </cell>
          <cell r="Y206" t="str">
            <v>Элекснет</v>
          </cell>
          <cell r="AF206">
            <v>42622</v>
          </cell>
          <cell r="AG206">
            <v>43005</v>
          </cell>
          <cell r="AH206" t="str">
            <v>09:00</v>
          </cell>
          <cell r="AI206">
            <v>0.875</v>
          </cell>
          <cell r="AJ206" t="str">
            <v>09:00</v>
          </cell>
          <cell r="AK206" t="str">
            <v>20:00</v>
          </cell>
          <cell r="AL206">
            <v>50000</v>
          </cell>
          <cell r="AM206">
            <v>25000</v>
          </cell>
          <cell r="AO206">
            <v>2</v>
          </cell>
          <cell r="AU206">
            <v>27.2</v>
          </cell>
          <cell r="AV206">
            <v>4963.2352941176468</v>
          </cell>
          <cell r="AW206">
            <v>135000</v>
          </cell>
          <cell r="AX206" t="str">
            <v>вкл.</v>
          </cell>
          <cell r="AY206" t="str">
            <v>до 5</v>
          </cell>
          <cell r="AZ206">
            <v>135000</v>
          </cell>
          <cell r="BA206">
            <v>42578</v>
          </cell>
          <cell r="BB206">
            <v>42598</v>
          </cell>
          <cell r="BC206">
            <v>42886</v>
          </cell>
          <cell r="BF206" t="str">
            <v>УСН</v>
          </cell>
          <cell r="BG206" t="str">
            <v>да</v>
          </cell>
          <cell r="BH206" t="str">
            <v>нет</v>
          </cell>
          <cell r="BI206" t="str">
            <v>нет баннеров</v>
          </cell>
          <cell r="BK206">
            <v>2</v>
          </cell>
          <cell r="BL206">
            <v>10</v>
          </cell>
          <cell r="BM206">
            <v>3</v>
          </cell>
          <cell r="BN206">
            <v>931.51</v>
          </cell>
          <cell r="BO206">
            <v>37</v>
          </cell>
          <cell r="BP206" t="str">
            <v>Dahua DHI-HCVR510HS-NT</v>
          </cell>
          <cell r="BR206">
            <v>1008500</v>
          </cell>
          <cell r="BT206" t="str">
            <v>55.750464</v>
          </cell>
          <cell r="BU206" t="str">
            <v>37.779934</v>
          </cell>
          <cell r="BV206" t="str">
            <v>"Москва-1я Владимирская"</v>
          </cell>
          <cell r="BW206">
            <v>311370</v>
          </cell>
          <cell r="BX206" t="str">
            <v>МСК-13</v>
          </cell>
          <cell r="BY206" t="str">
            <v>Москва</v>
          </cell>
        </row>
        <row r="207">
          <cell r="B207" t="str">
            <v>"Омск-Маркса 67"</v>
          </cell>
          <cell r="C207" t="str">
            <v>"Омск-Маркса 67"</v>
          </cell>
          <cell r="D207" t="str">
            <v>Омск, пр-т Маркса,67</v>
          </cell>
          <cell r="E207">
            <v>310895</v>
          </cell>
          <cell r="F207" t="str">
            <v>ВДОМСК-4</v>
          </cell>
          <cell r="G207" t="str">
            <v>644020, Омская обл., г.Омск, пр-т Маркса, дом 67</v>
          </cell>
          <cell r="O207">
            <v>79050980590</v>
          </cell>
          <cell r="P207" t="str">
            <v>tbezzubova@jetmoney.ru</v>
          </cell>
          <cell r="Q207" t="str">
            <v>tbezzubova.jmm</v>
          </cell>
          <cell r="S207" t="str">
            <v>8 (964) 557-68-37</v>
          </cell>
          <cell r="T207" t="str">
            <v>ealeshkina@jetmoney.ru</v>
          </cell>
          <cell r="U207">
            <v>3</v>
          </cell>
          <cell r="V207" t="str">
            <v>8-965-970-96-93</v>
          </cell>
          <cell r="W207" t="str">
            <v>310895@jetmoney.ru</v>
          </cell>
          <cell r="X207" t="str">
            <v>jmm310895</v>
          </cell>
          <cell r="AF207">
            <v>41883</v>
          </cell>
          <cell r="AG207">
            <v>42977</v>
          </cell>
          <cell r="AH207" t="str">
            <v>09:00</v>
          </cell>
          <cell r="AI207" t="str">
            <v>20:00</v>
          </cell>
          <cell r="AJ207" t="str">
            <v>10:00</v>
          </cell>
          <cell r="AK207" t="str">
            <v>20:00</v>
          </cell>
          <cell r="AL207">
            <v>22500</v>
          </cell>
          <cell r="AM207">
            <v>10000</v>
          </cell>
          <cell r="AO207">
            <v>1</v>
          </cell>
          <cell r="AU207">
            <v>40.200000000000003</v>
          </cell>
          <cell r="AV207">
            <v>1243.7810945273632</v>
          </cell>
          <cell r="AW207">
            <v>50000</v>
          </cell>
          <cell r="AX207" t="str">
            <v>вкл.</v>
          </cell>
          <cell r="AY207" t="str">
            <v>до 20</v>
          </cell>
          <cell r="AZ207">
            <v>50000</v>
          </cell>
          <cell r="BA207">
            <v>41858</v>
          </cell>
          <cell r="BB207">
            <v>41858</v>
          </cell>
          <cell r="BC207">
            <v>42862</v>
          </cell>
          <cell r="BD207" t="str">
            <v>авто</v>
          </cell>
          <cell r="BE207">
            <v>0</v>
          </cell>
          <cell r="BF207" t="str">
            <v>УСН</v>
          </cell>
          <cell r="BG207" t="str">
            <v>да</v>
          </cell>
          <cell r="BH207" t="str">
            <v>да</v>
          </cell>
          <cell r="BI207" t="str">
            <v>950ширина х 1940высота
 950ширина х1970высота
2040ширина х1500высота
2040ширина х1510высота
2430ширина х 2100высота</v>
          </cell>
          <cell r="BK207">
            <v>3</v>
          </cell>
          <cell r="BL207">
            <v>5</v>
          </cell>
          <cell r="BM207">
            <v>4</v>
          </cell>
          <cell r="BN207">
            <v>465.76</v>
          </cell>
          <cell r="BO207">
            <v>20</v>
          </cell>
          <cell r="BP207" t="str">
            <v>POLYISION PVDR-04FDDS2</v>
          </cell>
          <cell r="BR207">
            <v>965500</v>
          </cell>
          <cell r="BS207" t="str">
            <v>г.Омск, пр-т Карла Маркса, д.67</v>
          </cell>
          <cell r="BT207" t="str">
            <v>54.948724</v>
          </cell>
          <cell r="BU207" t="str">
            <v>73.387448</v>
          </cell>
          <cell r="BV207" t="str">
            <v>"Омск-Маркса 67"</v>
          </cell>
          <cell r="BW207">
            <v>310895</v>
          </cell>
          <cell r="BX207" t="str">
            <v>ВДОМСК-4</v>
          </cell>
          <cell r="BY207" t="str">
            <v>Омск</v>
          </cell>
        </row>
        <row r="208">
          <cell r="B208" t="str">
            <v>"Воронеж-Невского"</v>
          </cell>
          <cell r="C208" t="str">
            <v>"Воронеж-Невского"</v>
          </cell>
          <cell r="D208" t="str">
            <v>Воронеж, ул.Вл. Невского</v>
          </cell>
          <cell r="E208">
            <v>310942</v>
          </cell>
          <cell r="F208" t="str">
            <v>ВДВРН-2</v>
          </cell>
          <cell r="G208" t="str">
            <v>394088, Воронежская область, г. Воронеж, Коминтерновский район, ул. Владимира Невского, напротив дома №15</v>
          </cell>
          <cell r="O208">
            <v>79036330230</v>
          </cell>
          <cell r="P208" t="str">
            <v>vkalutskiy@jetmoney.ru</v>
          </cell>
          <cell r="Q208" t="str">
            <v xml:space="preserve">vkalutskiy.jmm </v>
          </cell>
          <cell r="S208" t="str">
            <v>8 (909) 657-27-55, 8 (495) 982-39-53, вн.7131</v>
          </cell>
          <cell r="T208" t="str">
            <v>nkotorazhuk@jetmoney.ru</v>
          </cell>
          <cell r="U208">
            <v>0</v>
          </cell>
          <cell r="V208" t="str">
            <v>8-905-051-03-77</v>
          </cell>
          <cell r="W208" t="str">
            <v>310942@jetmoney.ru</v>
          </cell>
          <cell r="X208" t="str">
            <v>jmm310942</v>
          </cell>
          <cell r="Y208" t="str">
            <v>Элекснет</v>
          </cell>
          <cell r="AF208">
            <v>41934</v>
          </cell>
          <cell r="AG208">
            <v>42976</v>
          </cell>
          <cell r="AH208" t="str">
            <v>08:30</v>
          </cell>
          <cell r="AI208" t="str">
            <v>20:30</v>
          </cell>
          <cell r="AJ208" t="str">
            <v>09:00</v>
          </cell>
          <cell r="AK208" t="str">
            <v>18:00</v>
          </cell>
          <cell r="AL208">
            <v>20000</v>
          </cell>
          <cell r="AM208">
            <v>6000</v>
          </cell>
          <cell r="AO208">
            <v>1</v>
          </cell>
          <cell r="AU208">
            <v>17</v>
          </cell>
          <cell r="AV208">
            <v>3176.4705882352941</v>
          </cell>
          <cell r="AW208">
            <v>54000</v>
          </cell>
          <cell r="AX208" t="str">
            <v>вкл.</v>
          </cell>
          <cell r="AY208" t="str">
            <v xml:space="preserve">до 5 </v>
          </cell>
          <cell r="AZ208">
            <v>54000</v>
          </cell>
          <cell r="BA208">
            <v>42240</v>
          </cell>
          <cell r="BB208">
            <v>42240</v>
          </cell>
          <cell r="BC208">
            <v>42940</v>
          </cell>
          <cell r="BD208" t="str">
            <v>авто</v>
          </cell>
          <cell r="BF208" t="str">
            <v>УСН</v>
          </cell>
          <cell r="BG208" t="str">
            <v>нет</v>
          </cell>
          <cell r="BH208" t="str">
            <v>нет</v>
          </cell>
          <cell r="BI208" t="str">
            <v>нет баннеров</v>
          </cell>
          <cell r="BK208">
            <v>8</v>
          </cell>
          <cell r="BL208">
            <v>1</v>
          </cell>
          <cell r="BM208">
            <v>3</v>
          </cell>
          <cell r="BN208">
            <v>498</v>
          </cell>
          <cell r="BO208">
            <v>20</v>
          </cell>
          <cell r="BP208" t="str">
            <v>R1004W</v>
          </cell>
          <cell r="BR208">
            <v>790000</v>
          </cell>
          <cell r="BS208" t="str">
            <v>г.Воронеж, ул.Владимира Невского, д.12/1</v>
          </cell>
          <cell r="BT208" t="str">
            <v>51.708238</v>
          </cell>
          <cell r="BU208" t="str">
            <v>39.148724</v>
          </cell>
          <cell r="BV208" t="str">
            <v>"Воронеж-Невского"</v>
          </cell>
          <cell r="BW208">
            <v>310942</v>
          </cell>
          <cell r="BX208" t="str">
            <v>ВДВРН-2</v>
          </cell>
          <cell r="BY208" t="str">
            <v>Воронеж</v>
          </cell>
        </row>
        <row r="209">
          <cell r="B209" t="str">
            <v>"Одинцово - Союзная, 7Б"</v>
          </cell>
          <cell r="C209" t="str">
            <v>"Одинцово - Союзная, 7"</v>
          </cell>
          <cell r="D209" t="str">
            <v>Одинцово, ул. Союзная, 7</v>
          </cell>
          <cell r="E209">
            <v>311328</v>
          </cell>
          <cell r="F209" t="str">
            <v>ОДН-1</v>
          </cell>
          <cell r="G209" t="str">
            <v>143007, Московская область, г. Одинцово, ул. Союзная, д. 7</v>
          </cell>
          <cell r="O209">
            <v>79689313459</v>
          </cell>
          <cell r="P209" t="str">
            <v>aocheretnyuk@jetmoney.ru</v>
          </cell>
          <cell r="Q209" t="str">
            <v>aocheretnyuk</v>
          </cell>
          <cell r="S209" t="str">
            <v>8 (909) 657-27-55, 8 (495) 982-39-53, вн.7131</v>
          </cell>
          <cell r="T209" t="str">
            <v>nkotorazhuk@jetmoney.ru</v>
          </cell>
          <cell r="U209">
            <v>0</v>
          </cell>
          <cell r="V209" t="str">
            <v>8-903-752-63-42</v>
          </cell>
          <cell r="W209" t="str">
            <v>311328@jetmoney.ru</v>
          </cell>
          <cell r="X209" t="str">
            <v>jmm311328</v>
          </cell>
          <cell r="AF209">
            <v>42396</v>
          </cell>
          <cell r="AG209">
            <v>42976</v>
          </cell>
          <cell r="AH209">
            <v>0.375</v>
          </cell>
          <cell r="AI209">
            <v>0.83333333333333337</v>
          </cell>
          <cell r="AJ209">
            <v>0.375</v>
          </cell>
          <cell r="AK209">
            <v>0.83333333333333337</v>
          </cell>
          <cell r="AL209">
            <v>20000</v>
          </cell>
          <cell r="AM209">
            <v>15000</v>
          </cell>
          <cell r="AO209">
            <v>1</v>
          </cell>
          <cell r="AU209">
            <v>8.3000000000000007</v>
          </cell>
          <cell r="AV209">
            <v>6626.5060240963849</v>
          </cell>
          <cell r="AW209">
            <v>55000</v>
          </cell>
          <cell r="AX209" t="str">
            <v>вкл.</v>
          </cell>
          <cell r="AY209" t="str">
            <v>до 5</v>
          </cell>
          <cell r="AZ209">
            <v>55000</v>
          </cell>
          <cell r="BA209">
            <v>42366</v>
          </cell>
          <cell r="BB209">
            <v>42367</v>
          </cell>
          <cell r="BD209" t="str">
            <v>авто</v>
          </cell>
          <cell r="BE209" t="str">
            <v>уровень инфляции</v>
          </cell>
          <cell r="BF209" t="str">
            <v>НДС</v>
          </cell>
          <cell r="BG209" t="str">
            <v>нет</v>
          </cell>
          <cell r="BH209" t="str">
            <v>да</v>
          </cell>
          <cell r="BI209" t="str">
            <v>2000ширина х2000высота
 1500ширина х 2000высота</v>
          </cell>
          <cell r="BK209">
            <v>2</v>
          </cell>
          <cell r="BL209">
            <v>1</v>
          </cell>
          <cell r="BM209">
            <v>5</v>
          </cell>
          <cell r="BN209" t="str">
            <v>465.76</v>
          </cell>
          <cell r="BO209">
            <v>14</v>
          </cell>
          <cell r="BP209" t="str">
            <v>Divitec SpezVision H.264 Digital Video Recorder  ABRON</v>
          </cell>
          <cell r="BR209">
            <v>612000</v>
          </cell>
          <cell r="BS209" t="str">
            <v>г.Одинцово, ул.Союзная, д.7Б</v>
          </cell>
          <cell r="BT209" t="str">
            <v>55.672895</v>
          </cell>
          <cell r="BU209" t="str">
            <v>37.284729</v>
          </cell>
          <cell r="BV209" t="str">
            <v>"Одинцово - Союзная, 7"</v>
          </cell>
          <cell r="BW209">
            <v>311328</v>
          </cell>
          <cell r="BX209" t="str">
            <v>ОДН-1</v>
          </cell>
          <cell r="BY209" t="str">
            <v>Московская область</v>
          </cell>
        </row>
        <row r="210">
          <cell r="B210" t="str">
            <v>"Уфа-50-летия Октября, 3"</v>
          </cell>
          <cell r="C210" t="str">
            <v>"Уфа-50-летия Октября, 3"</v>
          </cell>
          <cell r="D210" t="str">
            <v>Уфа, ул. 50-летия Октября,3</v>
          </cell>
          <cell r="E210">
            <v>311296</v>
          </cell>
          <cell r="F210" t="str">
            <v>ВДУФА-4</v>
          </cell>
          <cell r="G210" t="str">
            <v>450005, Республика Башкортостан, г. Уфа, Советский р-н, ул. 50-летия Октября, д. 3</v>
          </cell>
          <cell r="O210">
            <v>89620496960</v>
          </cell>
          <cell r="P210" t="str">
            <v>pvysokin@jetmoney.ru</v>
          </cell>
          <cell r="Q210" t="str">
            <v xml:space="preserve">pvysokin.jmm </v>
          </cell>
          <cell r="S210" t="str">
            <v>8 (964) 557-68-37</v>
          </cell>
          <cell r="T210" t="str">
            <v>ealeshkina@jetmoney.ru</v>
          </cell>
          <cell r="U210">
            <v>2</v>
          </cell>
          <cell r="V210" t="str">
            <v>8-960-803-20-30</v>
          </cell>
          <cell r="W210" t="str">
            <v>311296@jetmoney.ru</v>
          </cell>
          <cell r="X210" t="str">
            <v>jmm311296</v>
          </cell>
          <cell r="AF210">
            <v>42324</v>
          </cell>
          <cell r="AG210">
            <v>42976</v>
          </cell>
          <cell r="AH210" t="str">
            <v>09:00</v>
          </cell>
          <cell r="AI210" t="str">
            <v>20:00</v>
          </cell>
          <cell r="AJ210" t="str">
            <v>09:00</v>
          </cell>
          <cell r="AK210" t="str">
            <v>20:00</v>
          </cell>
          <cell r="AL210">
            <v>40000</v>
          </cell>
          <cell r="AM210">
            <v>15000</v>
          </cell>
          <cell r="AO210">
            <v>1</v>
          </cell>
          <cell r="AU210">
            <v>9.4</v>
          </cell>
          <cell r="AV210">
            <v>12227.978723404254</v>
          </cell>
          <cell r="AW210">
            <v>114943</v>
          </cell>
          <cell r="AX210" t="str">
            <v>вкл.</v>
          </cell>
          <cell r="AY210" t="str">
            <v>до 5</v>
          </cell>
          <cell r="AZ210">
            <v>114943</v>
          </cell>
          <cell r="BA210">
            <v>42298</v>
          </cell>
          <cell r="BB210">
            <v>42309</v>
          </cell>
          <cell r="BC210">
            <v>42979</v>
          </cell>
          <cell r="BD210" t="str">
            <v>авто</v>
          </cell>
          <cell r="BF210" t="str">
            <v>НДФЛ</v>
          </cell>
          <cell r="BG210" t="str">
            <v>нет</v>
          </cell>
          <cell r="BH210" t="str">
            <v>да</v>
          </cell>
          <cell r="BI210" t="str">
            <v>3120 ширина х 2460 высота
1900 ширина х 2460 высота</v>
          </cell>
          <cell r="BK210">
            <v>4</v>
          </cell>
          <cell r="BL210">
            <v>10</v>
          </cell>
          <cell r="BM210">
            <v>3</v>
          </cell>
          <cell r="BN210">
            <v>465.76</v>
          </cell>
          <cell r="BO210">
            <v>50</v>
          </cell>
          <cell r="BP210" t="str">
            <v>POLYISION PVDR-04FDDS2</v>
          </cell>
          <cell r="BR210">
            <v>1162000</v>
          </cell>
          <cell r="BS210" t="str">
            <v>г.Уфа, ул.50 лет Октября, д.3</v>
          </cell>
          <cell r="BT210" t="str">
            <v>54.73562</v>
          </cell>
          <cell r="BU210" t="str">
            <v>55.959482</v>
          </cell>
          <cell r="BV210" t="str">
            <v>"Уфа-50-летия Октября, 3"</v>
          </cell>
          <cell r="BW210">
            <v>311296</v>
          </cell>
          <cell r="BX210" t="str">
            <v>ВДУФА-4</v>
          </cell>
          <cell r="BY210" t="str">
            <v>Башкирия</v>
          </cell>
        </row>
        <row r="211">
          <cell r="B211" t="str">
            <v>"Уфа–Победы, 39"</v>
          </cell>
          <cell r="C211" t="str">
            <v>"Уфа–Победы, 39"</v>
          </cell>
          <cell r="D211" t="str">
            <v>Уфа, по ул. Победы рядом с домом №39</v>
          </cell>
          <cell r="E211">
            <v>311225</v>
          </cell>
          <cell r="F211" t="str">
            <v>ВДУФА-2</v>
          </cell>
          <cell r="G211" t="str">
            <v>450112, Республика Башкортостан, г. Уфа, Октябрьский р-н, по ул. Победы, рядом с домом № 39</v>
          </cell>
          <cell r="O211">
            <v>89620496960</v>
          </cell>
          <cell r="P211" t="str">
            <v>pvysokin@jetmoney.ru</v>
          </cell>
          <cell r="Q211" t="str">
            <v xml:space="preserve">pvysokin.jmm </v>
          </cell>
          <cell r="S211" t="str">
            <v>8 (964) 557-68-37</v>
          </cell>
          <cell r="T211" t="str">
            <v>ealeshkina@jetmoney.ru</v>
          </cell>
          <cell r="U211">
            <v>2</v>
          </cell>
          <cell r="V211" t="str">
            <v>8-967-737-73-72</v>
          </cell>
          <cell r="W211" t="str">
            <v>311225@jetmoney.ru</v>
          </cell>
          <cell r="AF211">
            <v>42185</v>
          </cell>
          <cell r="AG211">
            <v>42976</v>
          </cell>
          <cell r="AH211" t="str">
            <v>09:00</v>
          </cell>
          <cell r="AI211" t="str">
            <v>19:00</v>
          </cell>
          <cell r="AJ211" t="str">
            <v>09:00</v>
          </cell>
          <cell r="AK211" t="str">
            <v>19:00</v>
          </cell>
          <cell r="AL211">
            <v>40000</v>
          </cell>
          <cell r="AM211">
            <v>15000</v>
          </cell>
          <cell r="AO211">
            <v>1</v>
          </cell>
          <cell r="AU211">
            <v>5</v>
          </cell>
          <cell r="AV211">
            <v>22000</v>
          </cell>
          <cell r="AW211">
            <v>110000</v>
          </cell>
          <cell r="AX211" t="str">
            <v>вкл.</v>
          </cell>
          <cell r="AY211" t="str">
            <v>до 10</v>
          </cell>
          <cell r="AZ211">
            <v>120000</v>
          </cell>
          <cell r="BA211">
            <v>42163</v>
          </cell>
          <cell r="BB211">
            <v>42165</v>
          </cell>
          <cell r="BC211">
            <v>42835</v>
          </cell>
          <cell r="BD211" t="str">
            <v>авто</v>
          </cell>
          <cell r="BE211">
            <v>0.1</v>
          </cell>
          <cell r="BF211" t="str">
            <v>УСН</v>
          </cell>
          <cell r="BG211" t="str">
            <v>нет</v>
          </cell>
          <cell r="BH211" t="str">
            <v>да</v>
          </cell>
          <cell r="BI211" t="str">
            <v>1180 ширина х 2430 высота
1960 ширина х2430 высота
2410 ширина х 2430 высота</v>
          </cell>
          <cell r="BK211">
            <v>2</v>
          </cell>
          <cell r="BL211">
            <v>20</v>
          </cell>
          <cell r="BM211">
            <v>4</v>
          </cell>
          <cell r="BN211">
            <v>465.76</v>
          </cell>
          <cell r="BO211">
            <v>28</v>
          </cell>
          <cell r="BP211" t="str">
            <v>Satvision SVR - 4325 light5</v>
          </cell>
          <cell r="BR211">
            <v>1033000</v>
          </cell>
          <cell r="BS211" t="str">
            <v>г.Уфа, ул.Победы, д.39</v>
          </cell>
          <cell r="BT211" t="str">
            <v>54.821894</v>
          </cell>
          <cell r="BU211" t="str">
            <v>56.08282</v>
          </cell>
          <cell r="BV211" t="str">
            <v>"Уфа–Победы, 39"</v>
          </cell>
          <cell r="BW211">
            <v>311225</v>
          </cell>
          <cell r="BX211" t="str">
            <v>ВДУФА-2</v>
          </cell>
          <cell r="BY211" t="str">
            <v>Башкирия</v>
          </cell>
        </row>
        <row r="212">
          <cell r="B212" t="str">
            <v>"Самара-Кирова"</v>
          </cell>
          <cell r="C212" t="str">
            <v>"Самара-Кирова"</v>
          </cell>
          <cell r="D212" t="str">
            <v>Самара, ул. Кирова</v>
          </cell>
          <cell r="E212">
            <v>311281</v>
          </cell>
          <cell r="F212" t="str">
            <v>СКР-1</v>
          </cell>
          <cell r="G212" t="str">
            <v>443009, Самарская область, г. Самара, Промышленный р-н, пр-т. Кирова</v>
          </cell>
          <cell r="O212">
            <v>79639170950</v>
          </cell>
          <cell r="P212" t="str">
            <v>utsareva@jetmoney.ru</v>
          </cell>
          <cell r="Q212" t="str">
            <v>utsareva.jmm</v>
          </cell>
          <cell r="S212" t="str">
            <v>8 (964) 557-68-37</v>
          </cell>
          <cell r="T212" t="str">
            <v>ealeshkina@jetmoney.ru</v>
          </cell>
          <cell r="U212">
            <v>1</v>
          </cell>
          <cell r="V212" t="str">
            <v>8-967-760-14-15</v>
          </cell>
          <cell r="W212" t="str">
            <v>311281@jetmoney.ru</v>
          </cell>
          <cell r="X212" t="str">
            <v>jmm311281</v>
          </cell>
          <cell r="AF212">
            <v>42303</v>
          </cell>
          <cell r="AG212">
            <v>42975</v>
          </cell>
          <cell r="AH212" t="str">
            <v>09:00</v>
          </cell>
          <cell r="AI212" t="str">
            <v>20:00</v>
          </cell>
          <cell r="AJ212" t="str">
            <v>09:00</v>
          </cell>
          <cell r="AK212" t="str">
            <v>20:00</v>
          </cell>
          <cell r="AL212">
            <v>20000</v>
          </cell>
          <cell r="AM212">
            <v>10000</v>
          </cell>
          <cell r="AO212">
            <v>1</v>
          </cell>
          <cell r="AU212">
            <v>9</v>
          </cell>
          <cell r="AV212">
            <v>7222.2222222222226</v>
          </cell>
          <cell r="AW212">
            <v>65000</v>
          </cell>
          <cell r="AX212" t="str">
            <v>вкл.</v>
          </cell>
          <cell r="AY212" t="str">
            <v>до 5</v>
          </cell>
          <cell r="AZ212">
            <v>0</v>
          </cell>
          <cell r="BA212">
            <v>42276</v>
          </cell>
          <cell r="BB212">
            <v>42282</v>
          </cell>
          <cell r="BC212">
            <v>42952</v>
          </cell>
          <cell r="BD212" t="str">
            <v>авто</v>
          </cell>
          <cell r="BE212">
            <v>0.1</v>
          </cell>
          <cell r="BF212" t="str">
            <v>УСН</v>
          </cell>
          <cell r="BG212" t="str">
            <v>нет</v>
          </cell>
          <cell r="BH212" t="str">
            <v>да</v>
          </cell>
          <cell r="BI212" t="str">
            <v>2150ширина х2700высота
2150ширина х 2700высота.</v>
          </cell>
          <cell r="BK212">
            <v>3</v>
          </cell>
          <cell r="BL212">
            <v>1</v>
          </cell>
          <cell r="BM212">
            <v>3</v>
          </cell>
          <cell r="BN212">
            <v>465.76</v>
          </cell>
          <cell r="BO212">
            <v>20</v>
          </cell>
          <cell r="BP212" t="str">
            <v>PVDR-04FDS2</v>
          </cell>
          <cell r="BR212">
            <v>1174000</v>
          </cell>
          <cell r="BS212" t="str">
            <v>г.Самара, пр-т Кирова, д.48А</v>
          </cell>
          <cell r="BT212" t="str">
            <v>53.218697</v>
          </cell>
          <cell r="BU212" t="str">
            <v>50.263022</v>
          </cell>
          <cell r="BV212" t="str">
            <v>"Самара-Кирова"</v>
          </cell>
          <cell r="BW212">
            <v>311281</v>
          </cell>
          <cell r="BX212" t="str">
            <v>СКР-1</v>
          </cell>
          <cell r="BY212" t="str">
            <v>Самара</v>
          </cell>
        </row>
        <row r="213">
          <cell r="B213" t="str">
            <v>"Екатеринбург-Белинского, 173"</v>
          </cell>
          <cell r="C213" t="str">
            <v>"Екатеринбург-Белинского, 173"</v>
          </cell>
          <cell r="D213" t="str">
            <v>Екатеринбург, ул. Белинского, 173</v>
          </cell>
          <cell r="E213">
            <v>311311</v>
          </cell>
          <cell r="F213" t="str">
            <v>ЕКБ-1</v>
          </cell>
          <cell r="G213" t="str">
            <v>620089, г. Екатеринбург, ул. Белинского, 173</v>
          </cell>
          <cell r="O213">
            <v>79642453993</v>
          </cell>
          <cell r="P213" t="str">
            <v>stagirov@jetmoney.ru</v>
          </cell>
          <cell r="Q213" t="str">
            <v xml:space="preserve">stagirov.jmm </v>
          </cell>
          <cell r="S213" t="str">
            <v>8 (964) 557-68-37</v>
          </cell>
          <cell r="T213" t="str">
            <v>ealeshkina@jetmoney.ru</v>
          </cell>
          <cell r="U213">
            <v>2</v>
          </cell>
          <cell r="V213" t="str">
            <v>8-967-859-53-33</v>
          </cell>
          <cell r="W213" t="str">
            <v>311311@jetmoney.ru</v>
          </cell>
          <cell r="X213" t="str">
            <v>jmm311311</v>
          </cell>
          <cell r="AF213">
            <v>42356</v>
          </cell>
          <cell r="AG213">
            <v>42972</v>
          </cell>
          <cell r="AH213" t="str">
            <v>09:00</v>
          </cell>
          <cell r="AI213" t="str">
            <v>20:00</v>
          </cell>
          <cell r="AJ213" t="str">
            <v>09:00</v>
          </cell>
          <cell r="AK213" t="str">
            <v>20:00</v>
          </cell>
          <cell r="AL213">
            <v>55000</v>
          </cell>
          <cell r="AM213">
            <v>15000</v>
          </cell>
          <cell r="AO213">
            <v>2</v>
          </cell>
          <cell r="AU213">
            <v>42</v>
          </cell>
          <cell r="AV213">
            <v>1119.047619047619</v>
          </cell>
          <cell r="AW213">
            <v>47000</v>
          </cell>
          <cell r="AX213" t="str">
            <v>отд.</v>
          </cell>
          <cell r="AY213" t="str">
            <v>до 1</v>
          </cell>
          <cell r="AZ213">
            <v>50000</v>
          </cell>
          <cell r="BA213">
            <v>42326</v>
          </cell>
          <cell r="BB213">
            <v>42331</v>
          </cell>
          <cell r="BC213">
            <v>43001</v>
          </cell>
          <cell r="BD213" t="str">
            <v>авто</v>
          </cell>
          <cell r="BE213">
            <v>0.1</v>
          </cell>
          <cell r="BF213" t="str">
            <v>УСН</v>
          </cell>
          <cell r="BG213" t="str">
            <v>нет</v>
          </cell>
          <cell r="BH213" t="str">
            <v>нет</v>
          </cell>
          <cell r="BI213" t="str">
            <v>нет баннеров</v>
          </cell>
          <cell r="BK213">
            <v>4</v>
          </cell>
          <cell r="BL213">
            <v>5</v>
          </cell>
          <cell r="BM213">
            <v>5</v>
          </cell>
          <cell r="BN213">
            <v>931</v>
          </cell>
          <cell r="BO213">
            <v>31</v>
          </cell>
          <cell r="BP213" t="str">
            <v xml:space="preserve">Cyfron H.264 Digital Video Recorder </v>
          </cell>
          <cell r="BR213">
            <v>1633500</v>
          </cell>
          <cell r="BT213" t="str">
            <v>56.798167</v>
          </cell>
          <cell r="BU213" t="str">
            <v>60.633847</v>
          </cell>
          <cell r="BV213" t="str">
            <v>"Екатеринбург-Белинского, 173"</v>
          </cell>
          <cell r="BW213">
            <v>311311</v>
          </cell>
          <cell r="BX213" t="str">
            <v>ЕКБ-1</v>
          </cell>
          <cell r="BY213" t="str">
            <v>СВЕРДЛОВСКАЯ ОБЛАСТЬ</v>
          </cell>
        </row>
        <row r="214">
          <cell r="B214" t="str">
            <v>"Казань - Дементьева, 33"</v>
          </cell>
          <cell r="C214" t="str">
            <v>"Казань - Дементьева, 33"</v>
          </cell>
          <cell r="D214" t="str">
            <v>Казань, ул.Дементьева, 33</v>
          </cell>
          <cell r="E214">
            <v>311194</v>
          </cell>
          <cell r="F214" t="str">
            <v>ВДКАЗ-3</v>
          </cell>
          <cell r="G214" t="str">
            <v>420127, Республика Татарстан, г. Казань, ул. Дементьева, д. 33</v>
          </cell>
          <cell r="O214">
            <v>89674633363</v>
          </cell>
          <cell r="P214" t="str">
            <v>anigmatullina@jetmoney.ru</v>
          </cell>
          <cell r="Q214" t="str">
            <v xml:space="preserve">anigmatullina.jmm </v>
          </cell>
          <cell r="S214" t="str">
            <v>8 (964) 557-68-37</v>
          </cell>
          <cell r="T214" t="str">
            <v>ealeshkina@jetmoney.ru</v>
          </cell>
          <cell r="U214">
            <v>0</v>
          </cell>
          <cell r="V214" t="str">
            <v>8-903-306-53-64</v>
          </cell>
          <cell r="W214" t="str">
            <v>311194@jetmoney.ru</v>
          </cell>
          <cell r="X214" t="str">
            <v>jmm311194</v>
          </cell>
          <cell r="AF214">
            <v>42153</v>
          </cell>
          <cell r="AG214">
            <v>42972</v>
          </cell>
          <cell r="AH214" t="str">
            <v>09:00</v>
          </cell>
          <cell r="AI214" t="str">
            <v>20:00</v>
          </cell>
          <cell r="AJ214" t="str">
            <v>09:00</v>
          </cell>
          <cell r="AK214" t="str">
            <v>20:00</v>
          </cell>
          <cell r="AL214">
            <v>25000</v>
          </cell>
          <cell r="AM214">
            <v>13000</v>
          </cell>
          <cell r="AO214">
            <v>1</v>
          </cell>
          <cell r="AU214">
            <v>32.5</v>
          </cell>
          <cell r="AV214">
            <v>2400</v>
          </cell>
          <cell r="AW214">
            <v>78000</v>
          </cell>
          <cell r="AX214" t="str">
            <v>вкл.</v>
          </cell>
          <cell r="AY214" t="str">
            <v>до 10</v>
          </cell>
          <cell r="AZ214">
            <v>78000</v>
          </cell>
          <cell r="BA214">
            <v>42131</v>
          </cell>
          <cell r="BB214">
            <v>42132</v>
          </cell>
          <cell r="BC214">
            <v>42802</v>
          </cell>
          <cell r="BD214" t="str">
            <v>авто</v>
          </cell>
          <cell r="BE214" t="str">
            <v>уровень инфляции</v>
          </cell>
          <cell r="BF214" t="str">
            <v>УСН</v>
          </cell>
          <cell r="BG214" t="str">
            <v>нет</v>
          </cell>
          <cell r="BH214" t="str">
            <v>нет</v>
          </cell>
          <cell r="BI214" t="str">
            <v>нет баннеров</v>
          </cell>
          <cell r="BK214">
            <v>6</v>
          </cell>
          <cell r="BL214">
            <v>5</v>
          </cell>
          <cell r="BM214">
            <v>3</v>
          </cell>
          <cell r="BN214">
            <v>465.76</v>
          </cell>
          <cell r="BO214">
            <v>24</v>
          </cell>
          <cell r="BP214" t="str">
            <v>Master, H.264 Digital Video Recorder</v>
          </cell>
          <cell r="BR214">
            <v>1028500</v>
          </cell>
          <cell r="BS214" t="str">
            <v>г.Казань, ул.Дементьева, д.33Б</v>
          </cell>
          <cell r="BT214" t="str">
            <v>55.859716</v>
          </cell>
          <cell r="BU214" t="str">
            <v>49.101811</v>
          </cell>
          <cell r="BV214" t="str">
            <v>"Казань - Дементьева, 33"</v>
          </cell>
          <cell r="BW214">
            <v>311194</v>
          </cell>
          <cell r="BX214" t="str">
            <v>ВДКАЗ-3</v>
          </cell>
          <cell r="BY214" t="str">
            <v>Казань</v>
          </cell>
        </row>
        <row r="215">
          <cell r="B215" t="str">
            <v>"Кемерово-Кирова, 37"</v>
          </cell>
          <cell r="C215" t="str">
            <v>"Кемерово-Кирова, 37"</v>
          </cell>
          <cell r="D215" t="str">
            <v>Кемерово, ул. Кирова, 37</v>
          </cell>
          <cell r="E215">
            <v>311334</v>
          </cell>
          <cell r="F215" t="str">
            <v>ККА-1</v>
          </cell>
          <cell r="G215" t="str">
            <v>650026, Кемеровская область, г. Кемерово, ул. Кирова, д. 37</v>
          </cell>
          <cell r="O215">
            <v>79095149808</v>
          </cell>
          <cell r="P215" t="str">
            <v>enekrasova@jetmoney.ru</v>
          </cell>
          <cell r="Q215" t="str">
            <v xml:space="preserve">enekrasova.jmm </v>
          </cell>
          <cell r="S215" t="str">
            <v>8 (964) 557-68-37</v>
          </cell>
          <cell r="T215" t="str">
            <v>ealeshkina@jetmoney.ru</v>
          </cell>
          <cell r="U215">
            <v>4</v>
          </cell>
          <cell r="V215" t="str">
            <v>8-909-514-97-86</v>
          </cell>
          <cell r="W215" t="str">
            <v>311334@jetmoney.ru</v>
          </cell>
          <cell r="X215" t="str">
            <v>jmm311334</v>
          </cell>
          <cell r="AF215">
            <v>42420</v>
          </cell>
          <cell r="AG215">
            <v>42972</v>
          </cell>
          <cell r="AH215" t="str">
            <v>10:00</v>
          </cell>
          <cell r="AI215" t="str">
            <v>19:30</v>
          </cell>
          <cell r="AJ215" t="str">
            <v>10:00</v>
          </cell>
          <cell r="AK215" t="str">
            <v>19:30</v>
          </cell>
          <cell r="AL215">
            <v>30000</v>
          </cell>
          <cell r="AM215">
            <v>10000</v>
          </cell>
          <cell r="AO215">
            <v>1</v>
          </cell>
          <cell r="AU215">
            <v>17.7</v>
          </cell>
          <cell r="AV215">
            <v>3389.8305084745766</v>
          </cell>
          <cell r="AW215">
            <v>60000</v>
          </cell>
          <cell r="AX215" t="str">
            <v>вкл.</v>
          </cell>
          <cell r="AY215" t="str">
            <v>до 5</v>
          </cell>
          <cell r="AZ215">
            <v>60000</v>
          </cell>
          <cell r="BA215">
            <v>42397</v>
          </cell>
          <cell r="BB215">
            <v>42401</v>
          </cell>
          <cell r="BC215">
            <v>43070</v>
          </cell>
          <cell r="BD215" t="str">
            <v>авто</v>
          </cell>
          <cell r="BE215" t="str">
            <v>уровень инфляции</v>
          </cell>
          <cell r="BF215" t="str">
            <v>НДС</v>
          </cell>
          <cell r="BG215" t="str">
            <v>нет</v>
          </cell>
          <cell r="BH215" t="str">
            <v>нет</v>
          </cell>
          <cell r="BI215" t="str">
            <v>нет баннеров</v>
          </cell>
          <cell r="BK215">
            <v>2</v>
          </cell>
          <cell r="BL215">
            <v>30</v>
          </cell>
          <cell r="BM215">
            <v>3</v>
          </cell>
          <cell r="BN215">
            <v>465.65</v>
          </cell>
          <cell r="BO215">
            <v>17</v>
          </cell>
          <cell r="BP215" t="str">
            <v>H 264 digital Video Recorder</v>
          </cell>
          <cell r="BR215">
            <v>920500</v>
          </cell>
          <cell r="BS215" t="str">
            <v>г.Кемерово, ул.Кирова, д.37</v>
          </cell>
          <cell r="BT215" t="str">
            <v>55.356667</v>
          </cell>
          <cell r="BU215" t="str">
            <v>86.074891</v>
          </cell>
          <cell r="BV215" t="str">
            <v>"Кемерово-Кирова, 37"</v>
          </cell>
          <cell r="BW215">
            <v>311334</v>
          </cell>
          <cell r="BX215" t="str">
            <v>ККА-1</v>
          </cell>
          <cell r="BY215" t="str">
            <v>Кемерово</v>
          </cell>
        </row>
        <row r="216">
          <cell r="B216" t="str">
            <v>"Краснодар - Калинина 466/17"</v>
          </cell>
          <cell r="C216" t="str">
            <v>"Краснодар - Калинина 466/17"</v>
          </cell>
          <cell r="D216" t="str">
            <v>Краснодар, ул.им. Калинина, 466/17</v>
          </cell>
          <cell r="E216">
            <v>311227</v>
          </cell>
          <cell r="F216" t="str">
            <v>ВДКР5</v>
          </cell>
          <cell r="G216" t="str">
            <v>350000, г. Краснодар, Западный округ, ул. им. Калинина, д. 466/17</v>
          </cell>
          <cell r="O216">
            <v>79649140770</v>
          </cell>
          <cell r="P216" t="str">
            <v>aalenina@jetmoney.ru</v>
          </cell>
          <cell r="Q216" t="str">
            <v>aalenina.jmm</v>
          </cell>
          <cell r="S216" t="str">
            <v>8 (964) 557-68-37</v>
          </cell>
          <cell r="T216" t="str">
            <v>ealeshkina@jetmoney.ru</v>
          </cell>
          <cell r="U216">
            <v>0</v>
          </cell>
          <cell r="V216" t="str">
            <v>8-964-914-08-80</v>
          </cell>
          <cell r="W216" t="str">
            <v>311227@jetmoney.ru</v>
          </cell>
          <cell r="X216" t="str">
            <v>jmm311227</v>
          </cell>
          <cell r="AF216">
            <v>42199</v>
          </cell>
          <cell r="AG216">
            <v>42972</v>
          </cell>
          <cell r="AH216" t="str">
            <v>08:00</v>
          </cell>
          <cell r="AI216" t="str">
            <v>20:00</v>
          </cell>
          <cell r="AJ216" t="str">
            <v>08:00</v>
          </cell>
          <cell r="AK216" t="str">
            <v>20:00</v>
          </cell>
          <cell r="AL216">
            <v>35000</v>
          </cell>
          <cell r="AM216">
            <v>10000</v>
          </cell>
          <cell r="AO216">
            <v>1</v>
          </cell>
          <cell r="AU216">
            <v>25.1</v>
          </cell>
          <cell r="AV216">
            <v>3207.1713147410355</v>
          </cell>
          <cell r="AW216">
            <v>80500</v>
          </cell>
          <cell r="AX216" t="str">
            <v>отд.</v>
          </cell>
          <cell r="AY216" t="str">
            <v>до 28</v>
          </cell>
          <cell r="AZ216">
            <v>80500</v>
          </cell>
          <cell r="BA216">
            <v>42174</v>
          </cell>
          <cell r="BB216">
            <v>42178</v>
          </cell>
          <cell r="BC216">
            <v>42848</v>
          </cell>
          <cell r="BD216" t="str">
            <v>авто</v>
          </cell>
          <cell r="BE216">
            <v>0.1</v>
          </cell>
          <cell r="BF216" t="str">
            <v>НДФЛ</v>
          </cell>
          <cell r="BG216" t="str">
            <v>нет</v>
          </cell>
          <cell r="BH216" t="str">
            <v>нет</v>
          </cell>
          <cell r="BI216" t="str">
            <v>нет баннеров</v>
          </cell>
          <cell r="BK216">
            <v>6</v>
          </cell>
          <cell r="BL216">
            <v>1</v>
          </cell>
          <cell r="BM216">
            <v>3</v>
          </cell>
          <cell r="BN216" t="str">
            <v>465.76</v>
          </cell>
          <cell r="BO216">
            <v>7</v>
          </cell>
          <cell r="BP216" t="str">
            <v>Grizzly Model-4.Lite-X</v>
          </cell>
          <cell r="BR216">
            <v>1236000</v>
          </cell>
          <cell r="BS216" t="str">
            <v>г.Краснодар, ул.Калинина, д.466/17</v>
          </cell>
          <cell r="BT216" t="str">
            <v>45.037802</v>
          </cell>
          <cell r="BU216" t="str">
            <v>38.969815</v>
          </cell>
          <cell r="BV216" t="str">
            <v>"Краснодар - Калинина 466/17"</v>
          </cell>
          <cell r="BW216">
            <v>311227</v>
          </cell>
          <cell r="BX216" t="str">
            <v>ВДКР5</v>
          </cell>
          <cell r="BY216" t="str">
            <v>Краснодарский край</v>
          </cell>
        </row>
        <row r="217">
          <cell r="B217" t="str">
            <v>"Нижнекамск-Химиков 49"</v>
          </cell>
          <cell r="C217" t="str">
            <v>"Нижнекамск-Химиков 49"</v>
          </cell>
          <cell r="D217" t="str">
            <v>Нижнекамск, просп. Химиков, д.49, пом.3</v>
          </cell>
          <cell r="E217">
            <v>311159</v>
          </cell>
          <cell r="F217" t="str">
            <v>ВДНЖК-1</v>
          </cell>
          <cell r="G217" t="str">
            <v>423575, Республика Татарстан, г. Нижнекамск, просп. Химиков, д.49, пом. 3</v>
          </cell>
          <cell r="O217">
            <v>89674633363</v>
          </cell>
          <cell r="P217" t="str">
            <v>anigmatullina@jetmoney.ru</v>
          </cell>
          <cell r="Q217" t="str">
            <v xml:space="preserve">anigmatullina.jmm </v>
          </cell>
          <cell r="S217" t="str">
            <v>8 (964) 557-68-37</v>
          </cell>
          <cell r="T217" t="str">
            <v>ealeshkina@jetmoney.ru</v>
          </cell>
          <cell r="U217">
            <v>0</v>
          </cell>
          <cell r="V217" t="str">
            <v>8-903-343-55-71</v>
          </cell>
          <cell r="W217" t="str">
            <v>311159@jetmoney.ru</v>
          </cell>
          <cell r="X217" t="str">
            <v>jmm311159</v>
          </cell>
          <cell r="AF217">
            <v>42122</v>
          </cell>
          <cell r="AG217">
            <v>42967</v>
          </cell>
          <cell r="AH217" t="str">
            <v>09:00</v>
          </cell>
          <cell r="AI217">
            <v>0.875</v>
          </cell>
          <cell r="AJ217" t="str">
            <v>09:00</v>
          </cell>
          <cell r="AK217">
            <v>0.875</v>
          </cell>
          <cell r="AL217">
            <v>35000</v>
          </cell>
          <cell r="AM217">
            <v>12000</v>
          </cell>
          <cell r="AO217">
            <v>1</v>
          </cell>
          <cell r="AU217">
            <v>8</v>
          </cell>
          <cell r="AV217">
            <v>4562.5</v>
          </cell>
          <cell r="AW217">
            <v>36500</v>
          </cell>
          <cell r="AX217" t="str">
            <v>вкл.</v>
          </cell>
          <cell r="AY217" t="str">
            <v>до 25</v>
          </cell>
          <cell r="AZ217">
            <v>35000</v>
          </cell>
          <cell r="BA217">
            <v>42081</v>
          </cell>
          <cell r="BB217">
            <v>42091</v>
          </cell>
          <cell r="BC217">
            <v>42735</v>
          </cell>
          <cell r="BE217" t="str">
            <v>уровень инфляции</v>
          </cell>
          <cell r="BF217" t="str">
            <v>УСН</v>
          </cell>
          <cell r="BG217" t="str">
            <v>нет</v>
          </cell>
          <cell r="BH217" t="str">
            <v>да</v>
          </cell>
          <cell r="BI217" t="str">
            <v>1070 ширина х 2020 высота
1420 ширина х 2020 высота
2750 ширина х 1400 высота</v>
          </cell>
          <cell r="BK217">
            <v>2</v>
          </cell>
          <cell r="BL217">
            <v>1</v>
          </cell>
          <cell r="BM217">
            <v>3</v>
          </cell>
          <cell r="BN217">
            <v>465.76</v>
          </cell>
          <cell r="BO217">
            <v>24</v>
          </cell>
          <cell r="BP217" t="str">
            <v>Master, H.264 Digital Video Recorder</v>
          </cell>
          <cell r="BR217">
            <v>779500</v>
          </cell>
          <cell r="BS217" t="str">
            <v>г.Нижнекамск, пр-т Химиков, д.49</v>
          </cell>
          <cell r="BT217" t="str">
            <v>55.635523</v>
          </cell>
          <cell r="BU217" t="str">
            <v>51.808421</v>
          </cell>
          <cell r="BV217" t="str">
            <v>"Нижнекамск-Химиков 49"</v>
          </cell>
          <cell r="BW217">
            <v>311159</v>
          </cell>
          <cell r="BX217" t="str">
            <v>ВДНЖК-1</v>
          </cell>
          <cell r="BY217" t="str">
            <v>Казань</v>
          </cell>
        </row>
        <row r="218">
          <cell r="B218" t="str">
            <v>"Осинники-Победы, 54/1"</v>
          </cell>
          <cell r="C218" t="str">
            <v>"Осинники-Победы, 54/1"</v>
          </cell>
          <cell r="D218" t="str">
            <v>Осинники, ул. Победы, 54/1 пом. 3</v>
          </cell>
          <cell r="E218">
            <v>311319</v>
          </cell>
          <cell r="F218" t="str">
            <v>ОСН-1</v>
          </cell>
          <cell r="G218" t="str">
            <v>652815, Кемеровская область, г. Осинники, ул. Победы, д. 54/1, пом. 3</v>
          </cell>
          <cell r="O218">
            <v>79095149808</v>
          </cell>
          <cell r="P218" t="str">
            <v>enekrasova@jetmoney.ru</v>
          </cell>
          <cell r="Q218" t="str">
            <v xml:space="preserve">enekrasova.jmm </v>
          </cell>
          <cell r="S218" t="str">
            <v>8 (964) 557-68-37</v>
          </cell>
          <cell r="T218" t="str">
            <v>ealeshkina@jetmoney.ru</v>
          </cell>
          <cell r="U218">
            <v>4</v>
          </cell>
          <cell r="V218" t="str">
            <v>8-909-514-98-86</v>
          </cell>
          <cell r="W218" t="str">
            <v>311319@jetmoney.ru</v>
          </cell>
          <cell r="X218" t="str">
            <v>jmm311319</v>
          </cell>
          <cell r="AF218">
            <v>42366</v>
          </cell>
          <cell r="AG218">
            <v>42965</v>
          </cell>
          <cell r="AH218" t="str">
            <v>09:00</v>
          </cell>
          <cell r="AI218" t="str">
            <v>20:00</v>
          </cell>
          <cell r="AJ218" t="str">
            <v>09:00</v>
          </cell>
          <cell r="AK218" t="str">
            <v>20:00</v>
          </cell>
          <cell r="AL218">
            <v>25000</v>
          </cell>
          <cell r="AM218">
            <v>8000</v>
          </cell>
          <cell r="AO218">
            <v>1</v>
          </cell>
          <cell r="AU218">
            <v>13.4</v>
          </cell>
          <cell r="AV218">
            <v>1865.6716417910447</v>
          </cell>
          <cell r="AW218">
            <v>25000</v>
          </cell>
          <cell r="AX218" t="str">
            <v>вкл.</v>
          </cell>
          <cell r="AY218" t="str">
            <v>до 5</v>
          </cell>
          <cell r="AZ218">
            <v>0</v>
          </cell>
          <cell r="BA218">
            <v>42339</v>
          </cell>
          <cell r="BB218">
            <v>42339</v>
          </cell>
          <cell r="BC218">
            <v>43009</v>
          </cell>
          <cell r="BD218" t="str">
            <v>авто</v>
          </cell>
          <cell r="BE218">
            <v>0.1</v>
          </cell>
          <cell r="BF218" t="str">
            <v>УСН</v>
          </cell>
          <cell r="BG218" t="str">
            <v>да</v>
          </cell>
          <cell r="BH218" t="str">
            <v>да</v>
          </cell>
          <cell r="BI218" t="str">
            <v xml:space="preserve">1160ширина *2000высота </v>
          </cell>
          <cell r="BK218">
            <v>2</v>
          </cell>
          <cell r="BL218">
            <v>1</v>
          </cell>
          <cell r="BM218">
            <v>3</v>
          </cell>
          <cell r="BN218">
            <v>465.65</v>
          </cell>
          <cell r="BO218">
            <v>25</v>
          </cell>
          <cell r="BP218" t="str">
            <v>CVI RVI-R04LA</v>
          </cell>
          <cell r="BR218">
            <v>662500</v>
          </cell>
          <cell r="BS218" t="str">
            <v>г.Осинники, ул.Победы, д.54/1</v>
          </cell>
          <cell r="BT218" t="str">
            <v>53.592785</v>
          </cell>
          <cell r="BU218" t="str">
            <v>87.333215</v>
          </cell>
          <cell r="BV218" t="str">
            <v>"Осинники-Победы, 54/1"</v>
          </cell>
          <cell r="BW218">
            <v>311319</v>
          </cell>
          <cell r="BX218" t="str">
            <v>ОСН-1</v>
          </cell>
          <cell r="BY218" t="str">
            <v>Новокузнецк</v>
          </cell>
        </row>
        <row r="219">
          <cell r="B219" t="str">
            <v>"Железноводск-Энгельса, 35"</v>
          </cell>
          <cell r="C219" t="str">
            <v>"Железноводск-Энгельса, 35"</v>
          </cell>
          <cell r="D219" t="str">
            <v>Железноводск, ул.Энгельса,35 в р-не ТЦ Славянка</v>
          </cell>
          <cell r="E219">
            <v>311289</v>
          </cell>
          <cell r="F219" t="str">
            <v>ЖЛЗ-1</v>
          </cell>
          <cell r="G219" t="str">
            <v>357401, Ставропольский край, город Железноводск, улица Энгельса, район торгового центра «Славянка»</v>
          </cell>
          <cell r="O219">
            <v>79624382327</v>
          </cell>
          <cell r="P219" t="str">
            <v>vrevenko@jetmoney.ru</v>
          </cell>
          <cell r="Q219" t="str">
            <v xml:space="preserve">vrevenko.jmm </v>
          </cell>
          <cell r="S219" t="str">
            <v>8 (964) 557-68-37</v>
          </cell>
          <cell r="T219" t="str">
            <v>ealeshkina@jetmoney.ru</v>
          </cell>
          <cell r="U219">
            <v>0</v>
          </cell>
          <cell r="V219" t="str">
            <v>8-962-438-19-50</v>
          </cell>
          <cell r="W219" t="str">
            <v>311289@jetmoney.ru</v>
          </cell>
          <cell r="X219" t="str">
            <v>jmm311289</v>
          </cell>
          <cell r="AF219">
            <v>42335</v>
          </cell>
          <cell r="AG219">
            <v>42958</v>
          </cell>
          <cell r="AH219" t="str">
            <v>08:00</v>
          </cell>
          <cell r="AI219" t="str">
            <v>19:00</v>
          </cell>
          <cell r="AJ219" t="str">
            <v>08:00</v>
          </cell>
          <cell r="AK219" t="str">
            <v>19:00</v>
          </cell>
          <cell r="AL219">
            <v>15000</v>
          </cell>
          <cell r="AM219">
            <v>10000</v>
          </cell>
          <cell r="AO219">
            <v>1</v>
          </cell>
          <cell r="AU219">
            <v>16.7</v>
          </cell>
          <cell r="AV219">
            <v>1200</v>
          </cell>
          <cell r="AW219">
            <v>20040</v>
          </cell>
          <cell r="AX219" t="str">
            <v>вкл.</v>
          </cell>
          <cell r="AY219" t="str">
            <v>до 1</v>
          </cell>
          <cell r="AZ219">
            <v>0</v>
          </cell>
          <cell r="BA219">
            <v>42290</v>
          </cell>
          <cell r="BB219">
            <v>42293</v>
          </cell>
          <cell r="BC219">
            <v>42963</v>
          </cell>
          <cell r="BD219" t="str">
            <v>авто</v>
          </cell>
          <cell r="BE219">
            <v>0</v>
          </cell>
          <cell r="BF219" t="str">
            <v>НДС</v>
          </cell>
          <cell r="BG219" t="str">
            <v>нет</v>
          </cell>
          <cell r="BH219" t="str">
            <v>да</v>
          </cell>
          <cell r="BI219" t="str">
            <v>2500ширина 3150высота, 
2700ширина 3150высота
2400ширина 3150высота</v>
          </cell>
          <cell r="BK219">
            <v>3</v>
          </cell>
          <cell r="BL219">
            <v>1</v>
          </cell>
          <cell r="BM219">
            <v>3</v>
          </cell>
          <cell r="BN219">
            <v>457</v>
          </cell>
          <cell r="BO219">
            <v>18</v>
          </cell>
          <cell r="BP219" t="str">
            <v>Optimus</v>
          </cell>
          <cell r="BR219">
            <v>559000</v>
          </cell>
          <cell r="BT219" t="str">
            <v>44.144841</v>
          </cell>
          <cell r="BU219" t="str">
            <v>43.00971</v>
          </cell>
          <cell r="BV219" t="str">
            <v>"Железноводск-Энгельса, 35"</v>
          </cell>
          <cell r="BW219">
            <v>311289</v>
          </cell>
          <cell r="BX219" t="str">
            <v>ЖЛЗ-1</v>
          </cell>
          <cell r="BY219" t="str">
            <v>Ставропольский край</v>
          </cell>
        </row>
        <row r="220">
          <cell r="B220" t="str">
            <v>"Новосибирск - Титова, 11"</v>
          </cell>
          <cell r="C220" t="str">
            <v>"Новосибирск - Титова, 11"</v>
          </cell>
          <cell r="D220" t="str">
            <v>Новосибирск, ул.Титова,11</v>
          </cell>
          <cell r="E220">
            <v>311266</v>
          </cell>
          <cell r="F220" t="str">
            <v>ВДНСВ-11</v>
          </cell>
          <cell r="G220" t="str">
            <v>630054, Новосибирская область, г. Новосибирск, ул. Титова, 11</v>
          </cell>
          <cell r="O220">
            <v>79039040440</v>
          </cell>
          <cell r="P220" t="str">
            <v>mgolofaeva@jetmoney.ru</v>
          </cell>
          <cell r="Q220" t="str">
            <v xml:space="preserve">mgolofaeva.jmm </v>
          </cell>
          <cell r="S220" t="str">
            <v>8 (964) 557-68-37</v>
          </cell>
          <cell r="T220" t="str">
            <v>ealeshkina@jetmoney.ru</v>
          </cell>
          <cell r="U220">
            <v>4</v>
          </cell>
          <cell r="V220" t="str">
            <v>8-962-829-09-72</v>
          </cell>
          <cell r="W220" t="str">
            <v>311266@jetmoney.ru</v>
          </cell>
          <cell r="X220" t="str">
            <v>jmm311266</v>
          </cell>
          <cell r="AF220">
            <v>42271</v>
          </cell>
          <cell r="AG220">
            <v>42957</v>
          </cell>
          <cell r="AH220" t="str">
            <v>10:00</v>
          </cell>
          <cell r="AI220" t="str">
            <v>20:00</v>
          </cell>
          <cell r="AJ220" t="str">
            <v>10:00</v>
          </cell>
          <cell r="AK220" t="str">
            <v>20:00</v>
          </cell>
          <cell r="AL220">
            <v>20000</v>
          </cell>
          <cell r="AM220">
            <v>10000</v>
          </cell>
          <cell r="AO220">
            <v>1</v>
          </cell>
          <cell r="AU220">
            <v>24</v>
          </cell>
          <cell r="AV220">
            <v>2916.6666666666665</v>
          </cell>
          <cell r="AW220">
            <v>70000</v>
          </cell>
          <cell r="AX220" t="str">
            <v>вкл.</v>
          </cell>
          <cell r="AY220" t="str">
            <v>до 5</v>
          </cell>
          <cell r="AZ220">
            <v>70000</v>
          </cell>
          <cell r="BA220">
            <v>42248</v>
          </cell>
          <cell r="BB220">
            <v>42248</v>
          </cell>
          <cell r="BC220">
            <v>42917</v>
          </cell>
          <cell r="BD220" t="str">
            <v>авто</v>
          </cell>
          <cell r="BE220" t="str">
            <v>уровень инфляции</v>
          </cell>
          <cell r="BF220" t="str">
            <v>УСН</v>
          </cell>
          <cell r="BG220" t="str">
            <v>нет</v>
          </cell>
          <cell r="BH220" t="str">
            <v>нет</v>
          </cell>
          <cell r="BI220" t="str">
            <v>нет баннеров</v>
          </cell>
          <cell r="BK220">
            <v>3</v>
          </cell>
          <cell r="BL220">
            <v>1</v>
          </cell>
          <cell r="BM220">
            <v>3</v>
          </cell>
          <cell r="BN220">
            <v>465.76</v>
          </cell>
          <cell r="BO220">
            <v>17</v>
          </cell>
          <cell r="BP220" t="str">
            <v>VeSta VDBR-6004</v>
          </cell>
          <cell r="BR220">
            <v>759500</v>
          </cell>
          <cell r="BT220" t="str">
            <v>54.981691</v>
          </cell>
          <cell r="BU220" t="str">
            <v>82.88235</v>
          </cell>
          <cell r="BV220" t="str">
            <v>"Новосибирск - Титова, 11"</v>
          </cell>
          <cell r="BW220">
            <v>311266</v>
          </cell>
          <cell r="BX220" t="str">
            <v>ВДНСВ-11</v>
          </cell>
          <cell r="BY220" t="str">
            <v>Новосибирск</v>
          </cell>
        </row>
        <row r="221">
          <cell r="B221" t="str">
            <v>"Волгоград - 8й Воздушной армии, 58Б"</v>
          </cell>
          <cell r="C221" t="str">
            <v>"Волгоград-Качинцев"</v>
          </cell>
          <cell r="D221" t="str">
            <v>Волгоград,ул. Качинцев, рядом с "Гарнизонным универмагом"</v>
          </cell>
          <cell r="E221">
            <v>311253</v>
          </cell>
          <cell r="F221" t="str">
            <v>ВДВЛГ-6</v>
          </cell>
          <cell r="G221" t="str">
            <v>400117, Волгоградская обл.. Г.Волгоград, Дзержинский район, ул. 8-й Воздушной Армии, около остановки маршрутного такси № 41</v>
          </cell>
          <cell r="O221">
            <v>79616801821</v>
          </cell>
          <cell r="P221" t="str">
            <v>akamnev@jetmoney.ru</v>
          </cell>
          <cell r="Q221" t="str">
            <v xml:space="preserve">akamnev.jmm </v>
          </cell>
          <cell r="S221" t="str">
            <v>8 (964) 557-68-37</v>
          </cell>
          <cell r="T221" t="str">
            <v>ealeshkina@jetmoney.ru</v>
          </cell>
          <cell r="U221">
            <v>0</v>
          </cell>
          <cell r="V221" t="str">
            <v>8-969-651-15-28</v>
          </cell>
          <cell r="W221" t="str">
            <v>311253@jetmoney.ru</v>
          </cell>
          <cell r="X221" t="str">
            <v>jmm311253</v>
          </cell>
          <cell r="AF221">
            <v>42257</v>
          </cell>
          <cell r="AG221">
            <v>42947</v>
          </cell>
          <cell r="AH221" t="str">
            <v>09:00</v>
          </cell>
          <cell r="AI221" t="str">
            <v>20:00</v>
          </cell>
          <cell r="AJ221" t="str">
            <v>09:00</v>
          </cell>
          <cell r="AK221" t="str">
            <v>20:00</v>
          </cell>
          <cell r="AL221">
            <v>30000</v>
          </cell>
          <cell r="AM221">
            <v>10000</v>
          </cell>
          <cell r="AO221">
            <v>1</v>
          </cell>
          <cell r="AU221">
            <v>15</v>
          </cell>
          <cell r="AV221">
            <v>3666.6666666666665</v>
          </cell>
          <cell r="AW221">
            <v>55000</v>
          </cell>
          <cell r="AX221" t="str">
            <v>вкл.</v>
          </cell>
          <cell r="AY221" t="str">
            <v>до 5</v>
          </cell>
          <cell r="AZ221">
            <v>0</v>
          </cell>
          <cell r="BA221">
            <v>42193</v>
          </cell>
          <cell r="BB221">
            <v>42205</v>
          </cell>
          <cell r="BC221">
            <v>42875</v>
          </cell>
          <cell r="BD221" t="str">
            <v>авто</v>
          </cell>
          <cell r="BE221" t="str">
            <v>уровень инфляции</v>
          </cell>
          <cell r="BF221" t="str">
            <v>УСН</v>
          </cell>
          <cell r="BG221" t="str">
            <v>нет</v>
          </cell>
          <cell r="BH221" t="str">
            <v>да</v>
          </cell>
          <cell r="BI221" t="str">
            <v xml:space="preserve">2430ширина х 2570высота
2440ширина х 2570высота 
3080ширина х 2470высота </v>
          </cell>
          <cell r="BK221">
            <v>6</v>
          </cell>
          <cell r="BL221">
            <v>5</v>
          </cell>
          <cell r="BM221">
            <v>3</v>
          </cell>
          <cell r="BN221">
            <v>465.76</v>
          </cell>
          <cell r="BO221">
            <v>17</v>
          </cell>
          <cell r="BP221" t="str">
            <v>Elex H4 Nano 960/12</v>
          </cell>
          <cell r="BR221">
            <v>1636000</v>
          </cell>
          <cell r="BS221" t="str">
            <v>г.Волгоград, ул.Менжинского, 11Д</v>
          </cell>
          <cell r="BT221" t="str">
            <v>48.75833</v>
          </cell>
          <cell r="BU221" t="str">
            <v>44.50108</v>
          </cell>
          <cell r="BV221" t="str">
            <v>"Волгоград-Качинцев"</v>
          </cell>
          <cell r="BW221">
            <v>311253</v>
          </cell>
          <cell r="BX221" t="str">
            <v>ВДВЛГ-6</v>
          </cell>
          <cell r="BY221" t="str">
            <v>Волгоград</v>
          </cell>
        </row>
        <row r="222">
          <cell r="B222" t="str">
            <v>"Кропоткин-Красная, 226Д"</v>
          </cell>
          <cell r="C222" t="str">
            <v>"Кропоткин-2"</v>
          </cell>
          <cell r="D222" t="str">
            <v>Кропоткин-2, Красная, 226</v>
          </cell>
          <cell r="E222">
            <v>310644</v>
          </cell>
          <cell r="F222" t="str">
            <v>ВДКРП2</v>
          </cell>
          <cell r="G222" t="str">
            <v>352394, Россия, Краснодарский край, г. Кропоткин, Красная ул, 226-д</v>
          </cell>
          <cell r="O222">
            <v>79649140707</v>
          </cell>
          <cell r="P222" t="str">
            <v>isytnikova@jetmoney.ru</v>
          </cell>
          <cell r="Q222" t="str">
            <v>live:sytnikova.inga</v>
          </cell>
          <cell r="S222" t="str">
            <v>8 (964) 557-68-37</v>
          </cell>
          <cell r="T222" t="str">
            <v>ealeshkina@jetmoney.ru</v>
          </cell>
          <cell r="U222">
            <v>0</v>
          </cell>
          <cell r="V222" t="str">
            <v>8-964-914-11-12</v>
          </cell>
          <cell r="W222" t="str">
            <v>310644@jetmoney.ru</v>
          </cell>
          <cell r="X222" t="str">
            <v>jmm310644</v>
          </cell>
          <cell r="AF222">
            <v>41587</v>
          </cell>
          <cell r="AG222">
            <v>42945</v>
          </cell>
          <cell r="AH222" t="str">
            <v>08:00</v>
          </cell>
          <cell r="AI222" t="str">
            <v>20:00</v>
          </cell>
          <cell r="AJ222" t="str">
            <v>08:00</v>
          </cell>
          <cell r="AK222" t="str">
            <v>20:00</v>
          </cell>
          <cell r="AL222">
            <v>30000</v>
          </cell>
          <cell r="AM222">
            <v>12000</v>
          </cell>
          <cell r="AO222">
            <v>1</v>
          </cell>
          <cell r="AU222">
            <v>15</v>
          </cell>
          <cell r="AV222">
            <v>3333.3333333333335</v>
          </cell>
          <cell r="AW222">
            <v>50000</v>
          </cell>
          <cell r="AX222" t="str">
            <v>вкл.</v>
          </cell>
          <cell r="AY222" t="str">
            <v>до 10</v>
          </cell>
          <cell r="AZ222">
            <v>0</v>
          </cell>
          <cell r="BA222">
            <v>41852</v>
          </cell>
          <cell r="BB222">
            <v>41852</v>
          </cell>
          <cell r="BC222">
            <v>42856</v>
          </cell>
          <cell r="BD222" t="str">
            <v>авто</v>
          </cell>
          <cell r="BE222" t="str">
            <v>уровень инфляции</v>
          </cell>
          <cell r="BF222" t="str">
            <v>НДФЛ</v>
          </cell>
          <cell r="BH222" t="str">
            <v>да</v>
          </cell>
          <cell r="BI222" t="str">
            <v>1220ширина  х 2220высота
1100ширина  х 2230высота
2230ширина  х 1070высота</v>
          </cell>
          <cell r="BK222">
            <v>2</v>
          </cell>
          <cell r="BL222">
            <v>6</v>
          </cell>
          <cell r="BM222">
            <v>1</v>
          </cell>
          <cell r="BN222">
            <v>0</v>
          </cell>
          <cell r="BO222">
            <v>0</v>
          </cell>
          <cell r="BP222" t="str">
            <v>ST SpezVision SpezVision H.264 Digital Video Recorder  ABRON ST DVR — 0442</v>
          </cell>
          <cell r="BR222">
            <v>960500</v>
          </cell>
          <cell r="BT222" t="str">
            <v>45.431992</v>
          </cell>
          <cell r="BU222" t="str">
            <v>40.550635</v>
          </cell>
          <cell r="BV222" t="str">
            <v>"Кропоткин-2"</v>
          </cell>
          <cell r="BW222">
            <v>310644</v>
          </cell>
          <cell r="BX222" t="str">
            <v>ВДКРП2</v>
          </cell>
          <cell r="BY222" t="str">
            <v>Краснодарский край</v>
          </cell>
        </row>
        <row r="223">
          <cell r="B223" t="str">
            <v>"Абинск-Советов 128Б"</v>
          </cell>
          <cell r="C223" t="str">
            <v>"Абинск-Советов 128"</v>
          </cell>
          <cell r="D223" t="str">
            <v>Абинск, Советов 128б</v>
          </cell>
          <cell r="E223">
            <v>310802</v>
          </cell>
          <cell r="F223" t="str">
            <v>ВДАБК-2</v>
          </cell>
          <cell r="G223" t="str">
            <v>353320, Краснодарский край, Абинский район, г.Абинск, ул. Советов, 128б</v>
          </cell>
          <cell r="O223">
            <v>79604955924</v>
          </cell>
          <cell r="P223" t="str">
            <v>yrazumovskaya@jetmoney.ru</v>
          </cell>
          <cell r="Q223" t="str">
            <v>yrazumovskaya.jmm</v>
          </cell>
          <cell r="S223" t="str">
            <v>8 (964) 557-68-37</v>
          </cell>
          <cell r="T223" t="str">
            <v>ealeshkina@jetmoney.ru</v>
          </cell>
          <cell r="U223">
            <v>0</v>
          </cell>
          <cell r="V223" t="str">
            <v>8-960-495-47-03</v>
          </cell>
          <cell r="W223" t="str">
            <v>310802@jetmoney.ru</v>
          </cell>
          <cell r="X223" t="str">
            <v>jmm310802</v>
          </cell>
          <cell r="AF223">
            <v>41802</v>
          </cell>
          <cell r="AG223">
            <v>42944</v>
          </cell>
          <cell r="AH223" t="str">
            <v>09:00</v>
          </cell>
          <cell r="AI223" t="str">
            <v>19:00</v>
          </cell>
          <cell r="AJ223" t="str">
            <v>09:00</v>
          </cell>
          <cell r="AK223" t="str">
            <v>19:00</v>
          </cell>
          <cell r="AL223">
            <v>20000</v>
          </cell>
          <cell r="AM223">
            <v>10000</v>
          </cell>
          <cell r="AO223">
            <v>1</v>
          </cell>
          <cell r="AU223">
            <v>21.3</v>
          </cell>
          <cell r="AV223">
            <v>1877.9342723004695</v>
          </cell>
          <cell r="AW223">
            <v>40000</v>
          </cell>
          <cell r="AX223" t="str">
            <v>вкл.</v>
          </cell>
          <cell r="AY223" t="str">
            <v>до 10</v>
          </cell>
          <cell r="AZ223">
            <v>0</v>
          </cell>
          <cell r="BA223">
            <v>41785</v>
          </cell>
          <cell r="BB223">
            <v>41785</v>
          </cell>
          <cell r="BC223">
            <v>43126</v>
          </cell>
          <cell r="BD223" t="str">
            <v>авто</v>
          </cell>
          <cell r="BE223">
            <v>0.1</v>
          </cell>
          <cell r="BF223" t="str">
            <v>УСН</v>
          </cell>
          <cell r="BG223" t="str">
            <v>нет</v>
          </cell>
          <cell r="BH223" t="str">
            <v>да</v>
          </cell>
          <cell r="BI223" t="str">
            <v>929 ширина 1280 высота. 5шт, пришлю с фото.</v>
          </cell>
          <cell r="BK223">
            <v>2</v>
          </cell>
          <cell r="BL223">
            <v>1</v>
          </cell>
          <cell r="BM223">
            <v>2</v>
          </cell>
          <cell r="BN223">
            <v>465.76</v>
          </cell>
          <cell r="BO223">
            <v>20</v>
          </cell>
          <cell r="BP223" t="str">
            <v>ALTCAM DVR412</v>
          </cell>
          <cell r="BR223">
            <v>534000</v>
          </cell>
          <cell r="BV223" t="str">
            <v>"Абинск-Советов 128"</v>
          </cell>
          <cell r="BW223">
            <v>310802</v>
          </cell>
          <cell r="BX223" t="str">
            <v>ВДАБК-2</v>
          </cell>
          <cell r="BY223" t="str">
            <v>Краснодарский край</v>
          </cell>
        </row>
        <row r="224">
          <cell r="B224" t="str">
            <v>"Челябинск - Комсомольский, 78/3"</v>
          </cell>
          <cell r="C224" t="str">
            <v>"Челябинск - Комсомольский, 78"</v>
          </cell>
          <cell r="D224" t="str">
            <v>Челябинск,по Комсомольскому проспекту, 78</v>
          </cell>
          <cell r="E224">
            <v>311217</v>
          </cell>
          <cell r="F224" t="str">
            <v>ВДЧЛБ-3</v>
          </cell>
          <cell r="G224" t="str">
            <v>454014, Челябинская обл., г. Челябинск, Курчатовский район, пр-т Комсомольский, №78</v>
          </cell>
          <cell r="O224">
            <v>79642453993</v>
          </cell>
          <cell r="P224" t="str">
            <v>stagirov@jetmoney.ru</v>
          </cell>
          <cell r="Q224" t="str">
            <v xml:space="preserve">stagirov.jmm </v>
          </cell>
          <cell r="S224" t="str">
            <v>8 (964) 557-68-37</v>
          </cell>
          <cell r="T224" t="str">
            <v>ealeshkina@jetmoney.ru</v>
          </cell>
          <cell r="U224">
            <v>2</v>
          </cell>
          <cell r="V224" t="str">
            <v>8-906-862-95-59</v>
          </cell>
          <cell r="W224" t="str">
            <v>311217@jetmoney.ru</v>
          </cell>
          <cell r="X224" t="str">
            <v>jmm311217</v>
          </cell>
          <cell r="Y224" t="str">
            <v>Элекснет</v>
          </cell>
          <cell r="AF224">
            <v>42193</v>
          </cell>
          <cell r="AG224">
            <v>42944</v>
          </cell>
          <cell r="AH224" t="str">
            <v>10:00</v>
          </cell>
          <cell r="AI224">
            <v>0.875</v>
          </cell>
          <cell r="AJ224" t="str">
            <v>10:00</v>
          </cell>
          <cell r="AK224" t="str">
            <v>20:00</v>
          </cell>
          <cell r="AL224">
            <v>50000</v>
          </cell>
          <cell r="AM224">
            <v>15000</v>
          </cell>
          <cell r="AO224">
            <v>2</v>
          </cell>
          <cell r="AU224">
            <v>28</v>
          </cell>
          <cell r="AV224">
            <v>1000</v>
          </cell>
          <cell r="AW224">
            <v>28000</v>
          </cell>
          <cell r="AX224" t="str">
            <v>отд.</v>
          </cell>
          <cell r="AY224" t="str">
            <v>до 5</v>
          </cell>
          <cell r="AZ224">
            <v>28000</v>
          </cell>
          <cell r="BA224">
            <v>42165</v>
          </cell>
          <cell r="BB224">
            <v>42169</v>
          </cell>
          <cell r="BC224">
            <v>42834</v>
          </cell>
          <cell r="BF224" t="str">
            <v>НДС</v>
          </cell>
          <cell r="BH224" t="str">
            <v>да</v>
          </cell>
          <cell r="BI224" t="str">
            <v>2840ширина 2650высота, 
2840ширина 2650высота,
 4100ширина 2650высрота.</v>
          </cell>
          <cell r="BK224">
            <v>8</v>
          </cell>
          <cell r="BL224">
            <v>1</v>
          </cell>
          <cell r="BM224">
            <v>3</v>
          </cell>
          <cell r="BN224">
            <v>465.76</v>
          </cell>
          <cell r="BO224">
            <v>15</v>
          </cell>
          <cell r="BP224" t="str">
            <v>DVR UV DA6204</v>
          </cell>
          <cell r="BR224">
            <v>1317500</v>
          </cell>
          <cell r="BS224" t="str">
            <v>г.Челябинск, пр-т Комсомольский, д.78/3</v>
          </cell>
          <cell r="BT224" t="str">
            <v>55.194609</v>
          </cell>
          <cell r="BU224" t="str">
            <v>61.308094</v>
          </cell>
          <cell r="BV224" t="str">
            <v>"Челябинск - Комсомольский, 78"</v>
          </cell>
          <cell r="BW224">
            <v>311217</v>
          </cell>
          <cell r="BX224" t="str">
            <v>ВДЧЛБ-3</v>
          </cell>
          <cell r="BY224" t="str">
            <v>Челябинская область</v>
          </cell>
        </row>
        <row r="225">
          <cell r="B225" t="str">
            <v>"Нижний Новгород-Чаадаева, 26"</v>
          </cell>
          <cell r="C225" t="str">
            <v>"Нижний Новгород-Чаадаева"</v>
          </cell>
          <cell r="D225" t="str">
            <v>Н.-Новгород, ул. Чаадаева, 26</v>
          </cell>
          <cell r="E225">
            <v>310747</v>
          </cell>
          <cell r="F225" t="str">
            <v>ННЧДВ</v>
          </cell>
          <cell r="G225" t="str">
            <v>306035, Нижегородская обл., г. Нижний Новгород, ул. Чаадаева, 26</v>
          </cell>
          <cell r="O225">
            <v>79063664202</v>
          </cell>
          <cell r="P225" t="str">
            <v>fradzhabova@jetmoney.ru</v>
          </cell>
          <cell r="Q225" t="str">
            <v>live:fradzhabova</v>
          </cell>
          <cell r="S225" t="str">
            <v>8 (964) 557-68-37</v>
          </cell>
          <cell r="T225" t="str">
            <v>ealeshkina@jetmoney.ru</v>
          </cell>
          <cell r="U225">
            <v>0</v>
          </cell>
          <cell r="V225" t="str">
            <v>8-969-762-70-34</v>
          </cell>
          <cell r="W225" t="str">
            <v>310747@jetmoney.ru</v>
          </cell>
          <cell r="X225" t="str">
            <v>jmm310747</v>
          </cell>
          <cell r="AF225">
            <v>41760</v>
          </cell>
          <cell r="AG225">
            <v>42932</v>
          </cell>
          <cell r="AH225" t="str">
            <v>09:00</v>
          </cell>
          <cell r="AI225" t="str">
            <v>20:00</v>
          </cell>
          <cell r="AJ225" t="str">
            <v>09:00</v>
          </cell>
          <cell r="AK225" t="str">
            <v>20:00</v>
          </cell>
          <cell r="AL225">
            <v>25000</v>
          </cell>
          <cell r="AM225">
            <v>15000</v>
          </cell>
          <cell r="AO225">
            <v>1</v>
          </cell>
          <cell r="AU225">
            <v>24</v>
          </cell>
          <cell r="AV225">
            <v>2291.6666666666665</v>
          </cell>
          <cell r="AW225">
            <v>55000</v>
          </cell>
          <cell r="AX225" t="str">
            <v>вкл.</v>
          </cell>
          <cell r="AY225" t="str">
            <v>до 10</v>
          </cell>
          <cell r="AZ225">
            <v>0</v>
          </cell>
          <cell r="BA225">
            <v>41723</v>
          </cell>
          <cell r="BD225" t="str">
            <v>авто</v>
          </cell>
          <cell r="BE225" t="str">
            <v>уровень инфляции</v>
          </cell>
          <cell r="BF225" t="str">
            <v>УСН</v>
          </cell>
          <cell r="BH225" t="str">
            <v>да</v>
          </cell>
          <cell r="BI225" t="str">
            <v>3985ширина х3250высота,
 4180ширина х 2640 высота</v>
          </cell>
          <cell r="BK225">
            <v>2</v>
          </cell>
          <cell r="BL225">
            <v>5</v>
          </cell>
          <cell r="BM225">
            <v>3</v>
          </cell>
          <cell r="BN225">
            <v>465.76</v>
          </cell>
          <cell r="BO225">
            <v>36</v>
          </cell>
          <cell r="BP225" t="str">
            <v>Novicam F1</v>
          </cell>
          <cell r="BR225">
            <v>907000</v>
          </cell>
          <cell r="BV225" t="str">
            <v>"Нижний Новгород-Чаадаева"</v>
          </cell>
          <cell r="BW225">
            <v>310747</v>
          </cell>
          <cell r="BX225" t="str">
            <v>ННЧДВ</v>
          </cell>
          <cell r="BY225" t="str">
            <v>Нижний Новгород</v>
          </cell>
        </row>
        <row r="226">
          <cell r="B226" t="str">
            <v>"МОП_Три мартышки"</v>
          </cell>
          <cell r="C226" t="str">
            <v>"МОП_Три мартышки"</v>
          </cell>
          <cell r="D226" t="str">
            <v>ФЕЯ - Оренбург, пр. Гагарина, 48/3</v>
          </cell>
          <cell r="E226">
            <v>311372</v>
          </cell>
          <cell r="F226">
            <v>56</v>
          </cell>
          <cell r="G226" t="str">
            <v>ПРОМО-СТОЙКИ 460051, Оренбургская обл., г. Оренбург, пр. Гагарина, 48/3</v>
          </cell>
          <cell r="O226">
            <v>79096070285</v>
          </cell>
          <cell r="P226" t="str">
            <v>mrulla@jetmoney.ru</v>
          </cell>
          <cell r="Q226" t="str">
            <v xml:space="preserve">mrulla.jmm </v>
          </cell>
          <cell r="S226" t="str">
            <v>8 (964) 557-68-37</v>
          </cell>
          <cell r="T226" t="str">
            <v>ealeshkina@jetmoney.ru</v>
          </cell>
          <cell r="U226">
            <v>2</v>
          </cell>
          <cell r="V226" t="str">
            <v>8-961-908-19-80</v>
          </cell>
          <cell r="W226" t="str">
            <v>311372@jetmoney.ru</v>
          </cell>
          <cell r="X226" t="str">
            <v>311372@jetmoney.ru</v>
          </cell>
          <cell r="AF226">
            <v>42623</v>
          </cell>
          <cell r="AG226">
            <v>42929</v>
          </cell>
          <cell r="AH226" t="str">
            <v>12:00</v>
          </cell>
          <cell r="AI226" t="str">
            <v>19:00</v>
          </cell>
          <cell r="AJ226" t="str">
            <v>11:00</v>
          </cell>
          <cell r="AK226" t="str">
            <v>19:00</v>
          </cell>
          <cell r="AL226">
            <v>0</v>
          </cell>
          <cell r="AM226">
            <v>0</v>
          </cell>
          <cell r="AO226">
            <v>1</v>
          </cell>
          <cell r="BR226">
            <v>71000</v>
          </cell>
          <cell r="BV226" t="str">
            <v>"МОП_Три мартышки"</v>
          </cell>
          <cell r="BW226">
            <v>311372</v>
          </cell>
          <cell r="BX226">
            <v>56</v>
          </cell>
          <cell r="BY226" t="str">
            <v xml:space="preserve">Оренбургская область </v>
          </cell>
        </row>
        <row r="227">
          <cell r="B227" t="str">
            <v>"МОП_ТЦ Север"</v>
          </cell>
          <cell r="C227" t="str">
            <v>"МОП_ТЦ Север"</v>
          </cell>
          <cell r="D227" t="str">
            <v>ФЕЯ - Оренбург, ул. Салмышевская,7, пом. 2.1</v>
          </cell>
          <cell r="E227">
            <v>311363</v>
          </cell>
          <cell r="F227" t="str">
            <v>МТЦС</v>
          </cell>
          <cell r="G227" t="str">
            <v>ПРОМО-СТОЙКИ 460051, Оренбургская обл., г. Оренбург, пр. Гагарина, 29/2</v>
          </cell>
          <cell r="O227">
            <v>79096070285</v>
          </cell>
          <cell r="P227" t="str">
            <v>mrulla@jetmoney.ru</v>
          </cell>
          <cell r="Q227" t="str">
            <v xml:space="preserve">mrulla.jmm </v>
          </cell>
          <cell r="S227" t="str">
            <v>8 (964) 557-68-37</v>
          </cell>
          <cell r="T227" t="str">
            <v>ealeshkina@jetmoney.ru</v>
          </cell>
          <cell r="U227">
            <v>2</v>
          </cell>
          <cell r="V227" t="str">
            <v>8-909-614-16-70</v>
          </cell>
          <cell r="W227" t="str">
            <v>311363@jetmoney.ru</v>
          </cell>
          <cell r="X227" t="str">
            <v>jmm311363</v>
          </cell>
          <cell r="AF227">
            <v>42558</v>
          </cell>
          <cell r="AG227">
            <v>42927</v>
          </cell>
          <cell r="AH227" t="str">
            <v>10:00</v>
          </cell>
          <cell r="AI227" t="str">
            <v>22:00</v>
          </cell>
          <cell r="AJ227" t="str">
            <v>10:00</v>
          </cell>
          <cell r="AK227" t="str">
            <v>22:00</v>
          </cell>
          <cell r="AL227">
            <v>0</v>
          </cell>
          <cell r="AM227">
            <v>0</v>
          </cell>
          <cell r="AO227">
            <v>1</v>
          </cell>
          <cell r="BR227">
            <v>103000</v>
          </cell>
          <cell r="BV227" t="str">
            <v>"МОП_ТЦ Север"</v>
          </cell>
          <cell r="BW227">
            <v>311363</v>
          </cell>
          <cell r="BX227" t="str">
            <v>МТЦС</v>
          </cell>
          <cell r="BY227" t="str">
            <v xml:space="preserve">Оренбургская область </v>
          </cell>
        </row>
        <row r="228">
          <cell r="B228" t="str">
            <v>"Курган-Машиностроителей, 3А,к.1"</v>
          </cell>
          <cell r="C228" t="str">
            <v>"Курган - Машиностроителей, 3А"</v>
          </cell>
          <cell r="D228" t="str">
            <v>Курган, пр-т Машиностроителей, 3а, корп.1</v>
          </cell>
          <cell r="E228">
            <v>311182</v>
          </cell>
          <cell r="F228" t="str">
            <v>ВДКРГ-3</v>
          </cell>
          <cell r="G228" t="str">
            <v>640007, Курганская область, г. Курган, пр-т Машиностроителей, 3а, корп. 1</v>
          </cell>
          <cell r="O228">
            <v>79630048762</v>
          </cell>
          <cell r="P228" t="str">
            <v>avalova@jetmoney.ru</v>
          </cell>
          <cell r="Q228" t="str">
            <v>avalova@jetmoney.ru</v>
          </cell>
          <cell r="S228" t="str">
            <v>8 (964) 557-68-37</v>
          </cell>
          <cell r="T228" t="str">
            <v>ealeshkina@jetmoney.ru</v>
          </cell>
          <cell r="U228">
            <v>2</v>
          </cell>
          <cell r="V228" t="str">
            <v>8-965-839-44-31</v>
          </cell>
          <cell r="W228" t="str">
            <v>311182@jetmoney.ru</v>
          </cell>
          <cell r="X228" t="str">
            <v>jmm311182</v>
          </cell>
          <cell r="AF228">
            <v>42152</v>
          </cell>
          <cell r="AG228">
            <v>42916</v>
          </cell>
          <cell r="AH228" t="str">
            <v>09:00</v>
          </cell>
          <cell r="AI228" t="str">
            <v>20:00</v>
          </cell>
          <cell r="AJ228" t="str">
            <v>09:00</v>
          </cell>
          <cell r="AK228" t="str">
            <v>19:00</v>
          </cell>
          <cell r="AL228">
            <v>25000</v>
          </cell>
          <cell r="AM228">
            <v>15000</v>
          </cell>
          <cell r="AO228">
            <v>1</v>
          </cell>
          <cell r="AU228">
            <v>11.34</v>
          </cell>
          <cell r="AV228">
            <v>3350.9700176366841</v>
          </cell>
          <cell r="AW228">
            <v>38000</v>
          </cell>
          <cell r="AX228" t="str">
            <v>вкл.</v>
          </cell>
          <cell r="AY228" t="str">
            <v>до 5</v>
          </cell>
          <cell r="AZ228">
            <v>0</v>
          </cell>
          <cell r="BA228">
            <v>42123</v>
          </cell>
          <cell r="BB228">
            <v>42124</v>
          </cell>
          <cell r="BC228">
            <v>43130</v>
          </cell>
          <cell r="BD228" t="str">
            <v>авто</v>
          </cell>
          <cell r="BE228" t="str">
            <v>уровень инфляции</v>
          </cell>
          <cell r="BF228" t="str">
            <v>УСН</v>
          </cell>
          <cell r="BH228" t="str">
            <v>да</v>
          </cell>
          <cell r="BI228" t="str">
            <v>2425 ширина х 2005 высота</v>
          </cell>
          <cell r="BK228">
            <v>4</v>
          </cell>
          <cell r="BL228">
            <v>1</v>
          </cell>
          <cell r="BM228">
            <v>4</v>
          </cell>
          <cell r="BN228">
            <v>465.76</v>
          </cell>
          <cell r="BO228">
            <v>60</v>
          </cell>
          <cell r="BP228" t="str">
            <v>NOVIcom PRO VIDEN YOUR VIEW</v>
          </cell>
          <cell r="BR228">
            <v>1263000</v>
          </cell>
          <cell r="BV228" t="str">
            <v>"Курган - Машиностроителей, 3А"</v>
          </cell>
          <cell r="BW228">
            <v>311182</v>
          </cell>
          <cell r="BX228" t="str">
            <v>ВДКРГ-3</v>
          </cell>
          <cell r="BY228" t="str">
            <v>Курган</v>
          </cell>
        </row>
        <row r="229">
          <cell r="B229" t="str">
            <v>"Мин.Воды-Маркса 84"</v>
          </cell>
          <cell r="C229" t="str">
            <v>"Мин.Воды-Маркса 84"</v>
          </cell>
          <cell r="D229" t="str">
            <v>Минеральные Воды, пр. Карла Маркса, 84</v>
          </cell>
          <cell r="E229">
            <v>310926</v>
          </cell>
          <cell r="F229" t="str">
            <v>ВДМНВ-1</v>
          </cell>
          <cell r="G229" t="str">
            <v>357202, Ставропольский край, г. Минеральные Воды, пр-кт Карла Маркса, д.84</v>
          </cell>
          <cell r="O229">
            <v>79624382327</v>
          </cell>
          <cell r="P229" t="str">
            <v>vrevenko@jetmoney.ru</v>
          </cell>
          <cell r="Q229" t="str">
            <v xml:space="preserve">vrevenko.jmm </v>
          </cell>
          <cell r="S229" t="str">
            <v>8 (964) 557-68-37</v>
          </cell>
          <cell r="T229" t="str">
            <v>ealeshkina@jetmoney.ru</v>
          </cell>
          <cell r="U229">
            <v>0</v>
          </cell>
          <cell r="V229" t="str">
            <v>8-962-438-23-67</v>
          </cell>
          <cell r="W229" t="str">
            <v xml:space="preserve">310926@jetmoney.ru </v>
          </cell>
          <cell r="X229" t="str">
            <v>jmm310926</v>
          </cell>
          <cell r="AF229">
            <v>41912</v>
          </cell>
          <cell r="AG229">
            <v>42886</v>
          </cell>
          <cell r="AH229" t="str">
            <v>08:00</v>
          </cell>
          <cell r="AI229" t="str">
            <v>19:00</v>
          </cell>
          <cell r="AJ229" t="str">
            <v>08:00</v>
          </cell>
          <cell r="AK229" t="str">
            <v>19:00</v>
          </cell>
          <cell r="AL229">
            <v>20000</v>
          </cell>
          <cell r="AM229">
            <v>10000</v>
          </cell>
          <cell r="AO229">
            <v>1</v>
          </cell>
          <cell r="AU229">
            <v>25.9</v>
          </cell>
          <cell r="AV229">
            <v>1125.4826254826255</v>
          </cell>
          <cell r="AW229">
            <v>29150</v>
          </cell>
          <cell r="AX229" t="str">
            <v>вкл.</v>
          </cell>
          <cell r="AY229" t="str">
            <v>до 5</v>
          </cell>
          <cell r="AZ229">
            <v>29150</v>
          </cell>
          <cell r="BA229">
            <v>41878</v>
          </cell>
          <cell r="BB229">
            <v>41892</v>
          </cell>
          <cell r="BC229">
            <v>42896</v>
          </cell>
          <cell r="BF229" t="str">
            <v>УСН</v>
          </cell>
          <cell r="BH229" t="str">
            <v>нет</v>
          </cell>
          <cell r="BI229" t="str">
            <v>нет баннеров</v>
          </cell>
          <cell r="BK229">
            <v>4</v>
          </cell>
          <cell r="BL229">
            <v>1</v>
          </cell>
          <cell r="BM229">
            <v>3</v>
          </cell>
          <cell r="BN229">
            <v>465.76</v>
          </cell>
          <cell r="BO229">
            <v>52</v>
          </cell>
          <cell r="BP229" t="str">
            <v>Novicam F1</v>
          </cell>
          <cell r="BR229">
            <v>813500</v>
          </cell>
          <cell r="BV229" t="str">
            <v>"Мин.Воды-Маркса 84"</v>
          </cell>
          <cell r="BW229">
            <v>310926</v>
          </cell>
          <cell r="BX229" t="str">
            <v>ВДМНВ-1</v>
          </cell>
          <cell r="BY229" t="str">
            <v>Ставропольский край</v>
          </cell>
        </row>
        <row r="230">
          <cell r="B230" t="str">
            <v>"Волгоград-Качинцев"</v>
          </cell>
          <cell r="C230" t="str">
            <v>"Волгоград-Качинцев"</v>
          </cell>
          <cell r="D230" t="str">
            <v>Волгоград,ул. Качинцев, рядом с "Гарнизонным универмагом"</v>
          </cell>
          <cell r="E230">
            <v>311253</v>
          </cell>
          <cell r="F230" t="str">
            <v>ВДВЛГ-6</v>
          </cell>
          <cell r="O230">
            <v>79616801821</v>
          </cell>
          <cell r="P230" t="str">
            <v>akamnev@jetmoney.ru</v>
          </cell>
          <cell r="Q230" t="str">
            <v xml:space="preserve">akamnev.jmm </v>
          </cell>
          <cell r="S230" t="str">
            <v>8 (964) 557-68-37</v>
          </cell>
          <cell r="T230" t="str">
            <v>ealeshkina@jetmoney.ru</v>
          </cell>
          <cell r="U230">
            <v>0</v>
          </cell>
          <cell r="V230" t="str">
            <v>8-969-651-15-28</v>
          </cell>
          <cell r="W230" t="str">
            <v>311253@jetmoney.ru</v>
          </cell>
          <cell r="X230" t="str">
            <v>jmm311253</v>
          </cell>
          <cell r="AF230">
            <v>42257</v>
          </cell>
          <cell r="AG230">
            <v>42870</v>
          </cell>
          <cell r="AH230" t="str">
            <v>09:00</v>
          </cell>
          <cell r="AI230" t="str">
            <v>20:00</v>
          </cell>
          <cell r="AJ230" t="str">
            <v>09:00</v>
          </cell>
          <cell r="AK230" t="str">
            <v>20:00</v>
          </cell>
          <cell r="AL230">
            <v>30000</v>
          </cell>
          <cell r="AM230">
            <v>10000</v>
          </cell>
          <cell r="AO230">
            <v>1</v>
          </cell>
          <cell r="AU230">
            <v>15</v>
          </cell>
          <cell r="AV230">
            <v>3666.6666666666665</v>
          </cell>
          <cell r="AW230">
            <v>55000</v>
          </cell>
          <cell r="AX230" t="str">
            <v>вкл.</v>
          </cell>
          <cell r="AY230" t="str">
            <v>до 5</v>
          </cell>
          <cell r="AZ230">
            <v>0</v>
          </cell>
          <cell r="BA230">
            <v>42193</v>
          </cell>
          <cell r="BB230">
            <v>42205</v>
          </cell>
          <cell r="BC230">
            <v>42875</v>
          </cell>
          <cell r="BD230" t="str">
            <v>авто</v>
          </cell>
          <cell r="BE230" t="str">
            <v>уровень инфляции</v>
          </cell>
          <cell r="BF230" t="str">
            <v>УСН</v>
          </cell>
          <cell r="BH230" t="str">
            <v>да</v>
          </cell>
          <cell r="BI230" t="str">
            <v xml:space="preserve">2430ширина х 2570высота
2440ширина х 2570высота 
3080ширина х 2470высота </v>
          </cell>
          <cell r="BK230">
            <v>6</v>
          </cell>
          <cell r="BL230">
            <v>5</v>
          </cell>
          <cell r="BM230">
            <v>3</v>
          </cell>
          <cell r="BN230">
            <v>465.76</v>
          </cell>
          <cell r="BO230">
            <v>17</v>
          </cell>
          <cell r="BP230" t="str">
            <v>Elex H4 Nano 960/12</v>
          </cell>
          <cell r="BR230">
            <v>1636000</v>
          </cell>
          <cell r="BS230" t="str">
            <v>г.Волгоград, ул.Менжинского, 11Д</v>
          </cell>
          <cell r="BT230" t="str">
            <v>48.75833</v>
          </cell>
          <cell r="BU230" t="str">
            <v>44.50108</v>
          </cell>
          <cell r="BV230" t="str">
            <v>"Волгоград-Качинцев"</v>
          </cell>
          <cell r="BW230">
            <v>311253</v>
          </cell>
          <cell r="BX230" t="str">
            <v>ВДВЛГ-6</v>
          </cell>
          <cell r="BY230" t="str">
            <v>Волгоград</v>
          </cell>
        </row>
        <row r="231">
          <cell r="B231" t="str">
            <v>"Тихорецк - Подвойского, 39а"</v>
          </cell>
          <cell r="C231" t="str">
            <v>"Тихорецк - 1"</v>
          </cell>
          <cell r="D231" t="str">
            <v>Тихорецк - 1</v>
          </cell>
          <cell r="E231">
            <v>310600</v>
          </cell>
          <cell r="F231" t="str">
            <v>ВДТХР1</v>
          </cell>
          <cell r="G231" t="str">
            <v>352120, Тихорецкий район, г. Тихорецк, ул. Подвойского, д. 39а</v>
          </cell>
          <cell r="O231">
            <v>79649140707</v>
          </cell>
          <cell r="P231" t="str">
            <v>isytnikova@jetmoney.ru</v>
          </cell>
          <cell r="Q231" t="str">
            <v>live:sytnikova.inga</v>
          </cell>
          <cell r="S231" t="str">
            <v>8 (964) 557-68-37</v>
          </cell>
          <cell r="T231" t="str">
            <v>ealeshkina@jetmoney.ru</v>
          </cell>
          <cell r="U231">
            <v>0</v>
          </cell>
          <cell r="V231" t="str">
            <v>8-960-495-55-21</v>
          </cell>
          <cell r="W231" t="str">
            <v>310600@jetmoney.ru</v>
          </cell>
          <cell r="X231" t="str">
            <v>jmm310600</v>
          </cell>
          <cell r="AF231">
            <v>41135</v>
          </cell>
          <cell r="AG231">
            <v>42867</v>
          </cell>
          <cell r="AH231" t="str">
            <v>09:00</v>
          </cell>
          <cell r="AI231" t="str">
            <v>20:00</v>
          </cell>
          <cell r="AJ231" t="str">
            <v>09:00</v>
          </cell>
          <cell r="AK231" t="str">
            <v>20:00</v>
          </cell>
          <cell r="AL231">
            <v>25000</v>
          </cell>
          <cell r="AM231">
            <v>12500</v>
          </cell>
          <cell r="AU231">
            <v>7</v>
          </cell>
          <cell r="AV231">
            <v>2857.1428571428573</v>
          </cell>
          <cell r="AW231">
            <v>20000</v>
          </cell>
          <cell r="AX231" t="str">
            <v>вкл.</v>
          </cell>
          <cell r="AY231" t="str">
            <v xml:space="preserve">до 5 </v>
          </cell>
          <cell r="AZ231">
            <v>0</v>
          </cell>
          <cell r="BA231">
            <v>41821</v>
          </cell>
          <cell r="BB231">
            <v>41821</v>
          </cell>
          <cell r="BC231">
            <v>42826</v>
          </cell>
          <cell r="BD231" t="str">
            <v>авто</v>
          </cell>
          <cell r="BF231" t="str">
            <v>УСН</v>
          </cell>
          <cell r="BH231" t="str">
            <v>да</v>
          </cell>
          <cell r="BI231" t="str">
            <v>1020 ширина х 1660 высота</v>
          </cell>
          <cell r="BK231">
            <v>1</v>
          </cell>
          <cell r="BL231" t="str">
            <v>-</v>
          </cell>
          <cell r="BM231">
            <v>1</v>
          </cell>
          <cell r="BN231">
            <v>0</v>
          </cell>
          <cell r="BO231">
            <v>0</v>
          </cell>
          <cell r="BP231" t="str">
            <v>VSR-0460 AHD-L</v>
          </cell>
          <cell r="BR231">
            <v>1094500</v>
          </cell>
          <cell r="BT231" t="str">
            <v>45.848202</v>
          </cell>
          <cell r="BU231" t="str">
            <v>40.129639</v>
          </cell>
          <cell r="BV231" t="str">
            <v>"Тихорецк - 1"</v>
          </cell>
          <cell r="BW231">
            <v>310600</v>
          </cell>
          <cell r="BX231" t="str">
            <v>ВДТХР1</v>
          </cell>
          <cell r="BY231" t="str">
            <v>Краснодарский край</v>
          </cell>
        </row>
        <row r="232">
          <cell r="B232" t="str">
            <v>"Ногинск - Рогожская, 60"</v>
          </cell>
          <cell r="C232" t="str">
            <v>"Ногинск - Рогожская, 60"</v>
          </cell>
          <cell r="D232" t="str">
            <v>Ногинск, ул. Рогожская, 60</v>
          </cell>
          <cell r="E232">
            <v>311348</v>
          </cell>
          <cell r="F232" t="str">
            <v>НГР-1</v>
          </cell>
          <cell r="G232" t="str">
            <v>142400, Московская область, г. Ногинск, ул. Рогожская, д. 60</v>
          </cell>
          <cell r="O232">
            <v>89096572243</v>
          </cell>
          <cell r="P232" t="str">
            <v>agoloschapova@jetmoney.ru</v>
          </cell>
          <cell r="Q232" t="str">
            <v>agoloschapova@jetmoney.ru</v>
          </cell>
          <cell r="S232" t="str">
            <v>8 (909) 657-27-55, 8 (495) 982-39-53, вн.7131</v>
          </cell>
          <cell r="T232" t="str">
            <v>nkotorazhuk@jetmoney.ru</v>
          </cell>
          <cell r="U232">
            <v>0</v>
          </cell>
          <cell r="V232" t="str">
            <v>8-909-168-79-44</v>
          </cell>
          <cell r="W232" t="str">
            <v>311348@jetmoney.ru</v>
          </cell>
          <cell r="X232" t="str">
            <v>jmm311348</v>
          </cell>
          <cell r="AF232">
            <v>42454</v>
          </cell>
          <cell r="AG232">
            <v>42870</v>
          </cell>
          <cell r="AH232" t="str">
            <v>09:00</v>
          </cell>
          <cell r="AI232" t="str">
            <v>20:00</v>
          </cell>
          <cell r="AJ232" t="str">
            <v>09:00</v>
          </cell>
          <cell r="AK232" t="str">
            <v>20:00</v>
          </cell>
          <cell r="AL232">
            <v>25000</v>
          </cell>
          <cell r="AM232">
            <v>12500</v>
          </cell>
          <cell r="AU232">
            <v>7.4</v>
          </cell>
          <cell r="AV232">
            <v>2702.7027027027025</v>
          </cell>
          <cell r="AW232">
            <v>20000</v>
          </cell>
          <cell r="AX232" t="str">
            <v>вкл.</v>
          </cell>
          <cell r="AY232" t="str">
            <v>до 5</v>
          </cell>
          <cell r="AZ232">
            <v>20000</v>
          </cell>
          <cell r="BA232">
            <v>42431</v>
          </cell>
          <cell r="BB232">
            <v>42438</v>
          </cell>
          <cell r="BD232" t="str">
            <v>авто</v>
          </cell>
          <cell r="BE232">
            <v>0.1</v>
          </cell>
          <cell r="BF232" t="str">
            <v>УСН</v>
          </cell>
          <cell r="BH232" t="str">
            <v>нет</v>
          </cell>
          <cell r="BI232" t="str">
            <v>нет баннеров</v>
          </cell>
          <cell r="BK232">
            <v>1</v>
          </cell>
          <cell r="BL232">
            <v>1</v>
          </cell>
          <cell r="BM232">
            <v>3</v>
          </cell>
          <cell r="BN232">
            <v>465.76</v>
          </cell>
          <cell r="BO232">
            <v>30</v>
          </cell>
          <cell r="BP232" t="str">
            <v>Divitec SpezVision H.264 Digital Video Recorder  ABRON</v>
          </cell>
          <cell r="BV232" t="str">
            <v>"Ногинск - Рогожская, 60"</v>
          </cell>
          <cell r="BW232">
            <v>311348</v>
          </cell>
          <cell r="BX232" t="str">
            <v>НГР-1</v>
          </cell>
          <cell r="BY232" t="str">
            <v>Московская область</v>
          </cell>
        </row>
        <row r="233">
          <cell r="B233" t="str">
            <v>"Ростовская-Батайск-Горького 133"</v>
          </cell>
          <cell r="C233" t="str">
            <v>"Ростовская-Батайск-Горького 133"</v>
          </cell>
          <cell r="D233" t="str">
            <v>Батайск, ул. М.Горького, 133</v>
          </cell>
          <cell r="E233">
            <v>311269</v>
          </cell>
          <cell r="F233" t="str">
            <v>РБГ-1</v>
          </cell>
          <cell r="G233" t="str">
            <v>346880, Ростовская область, г. Батайск, ул. М. Горького, 133</v>
          </cell>
          <cell r="O233">
            <v>79612935692</v>
          </cell>
          <cell r="P233" t="str">
            <v>dpogorelov@jetmoney.ru</v>
          </cell>
          <cell r="Q233" t="str">
            <v xml:space="preserve">dpogorelov.jmm </v>
          </cell>
          <cell r="S233" t="str">
            <v>8 (964) 557-68-37</v>
          </cell>
          <cell r="T233" t="str">
            <v>ealeshkina@jetmoney.ru</v>
          </cell>
          <cell r="U233">
            <v>0</v>
          </cell>
          <cell r="V233" t="str">
            <v>8-903-485-39-19</v>
          </cell>
          <cell r="W233" t="str">
            <v>311269@jetmoney.ru</v>
          </cell>
          <cell r="X233" t="str">
            <v>jmm311269</v>
          </cell>
          <cell r="AF233">
            <v>42277</v>
          </cell>
          <cell r="AG233">
            <v>42855</v>
          </cell>
          <cell r="AH233" t="str">
            <v>08:00</v>
          </cell>
          <cell r="AI233" t="str">
            <v>19:00</v>
          </cell>
          <cell r="AJ233" t="str">
            <v>08:00</v>
          </cell>
          <cell r="AK233" t="str">
            <v>19:00</v>
          </cell>
          <cell r="AL233">
            <v>15000</v>
          </cell>
          <cell r="AM233">
            <v>7000</v>
          </cell>
          <cell r="AU233">
            <v>11.6</v>
          </cell>
          <cell r="AV233">
            <v>4741.3793103448279</v>
          </cell>
          <cell r="AW233">
            <v>55000</v>
          </cell>
          <cell r="AX233" t="str">
            <v>вкл.</v>
          </cell>
          <cell r="AY233" t="str">
            <v>до 5</v>
          </cell>
          <cell r="AZ233">
            <v>55000</v>
          </cell>
          <cell r="BA233">
            <v>42256</v>
          </cell>
          <cell r="BB233">
            <v>42256</v>
          </cell>
          <cell r="BC233">
            <v>42925</v>
          </cell>
          <cell r="BD233" t="str">
            <v>авто</v>
          </cell>
          <cell r="BE233" t="str">
            <v>уровень инфляции</v>
          </cell>
          <cell r="BF233" t="str">
            <v>НДС</v>
          </cell>
          <cell r="BH233" t="str">
            <v>да</v>
          </cell>
          <cell r="BI233" t="str">
            <v>1180ширина х 2090высота
600ширина х 2090высота</v>
          </cell>
          <cell r="BK233">
            <v>5</v>
          </cell>
          <cell r="BL233">
            <v>1</v>
          </cell>
          <cell r="BM233">
            <v>3</v>
          </cell>
          <cell r="BN233">
            <v>465.76</v>
          </cell>
          <cell r="BO233">
            <v>25</v>
          </cell>
          <cell r="BP233" t="str">
            <v>ESVI</v>
          </cell>
          <cell r="BV233" t="str">
            <v>"Ростовская-Батайск-Горького 133"</v>
          </cell>
          <cell r="BW233">
            <v>311269</v>
          </cell>
          <cell r="BX233" t="str">
            <v>РБГ-1</v>
          </cell>
          <cell r="BY233" t="str">
            <v>Ростовская область</v>
          </cell>
        </row>
        <row r="234">
          <cell r="B234" t="str">
            <v>"Омск-Комарова 3/1"</v>
          </cell>
          <cell r="C234" t="str">
            <v>"Омск-Комарова 3"</v>
          </cell>
          <cell r="D234" t="str">
            <v>Омск, пр. Комарова, 3</v>
          </cell>
          <cell r="E234">
            <v>311299</v>
          </cell>
          <cell r="F234" t="str">
            <v>ОМК-1</v>
          </cell>
          <cell r="G234" t="str">
            <v>644119, Омская область, г. Омск, КАО, пр. Комарова, д. 3</v>
          </cell>
          <cell r="O234">
            <v>89620496960</v>
          </cell>
          <cell r="P234" t="str">
            <v>pvysokin@jetmoney.ru</v>
          </cell>
          <cell r="Q234" t="str">
            <v xml:space="preserve">pvysokin.jmm </v>
          </cell>
          <cell r="S234" t="str">
            <v>8 (906) 763-50-57</v>
          </cell>
          <cell r="T234" t="str">
            <v>aalferov@jetmoney.ru</v>
          </cell>
          <cell r="U234">
            <v>3</v>
          </cell>
          <cell r="V234" t="str">
            <v>8-965-970-94-24</v>
          </cell>
          <cell r="W234" t="str">
            <v>311299@jetmoney.ru</v>
          </cell>
          <cell r="X234" t="str">
            <v>jmm311299</v>
          </cell>
          <cell r="AF234">
            <v>42333</v>
          </cell>
          <cell r="AG234">
            <v>42858</v>
          </cell>
          <cell r="AH234" t="str">
            <v>10:00</v>
          </cell>
          <cell r="AI234" t="str">
            <v>20:00</v>
          </cell>
          <cell r="AJ234" t="str">
            <v>10:00</v>
          </cell>
          <cell r="AK234" t="str">
            <v>20:00</v>
          </cell>
          <cell r="AL234">
            <v>20000</v>
          </cell>
          <cell r="AM234">
            <v>10000</v>
          </cell>
          <cell r="AU234">
            <v>30</v>
          </cell>
          <cell r="AV234">
            <v>1266.6666666666667</v>
          </cell>
          <cell r="AW234">
            <v>38000</v>
          </cell>
          <cell r="AX234" t="str">
            <v>вкл.</v>
          </cell>
          <cell r="AY234" t="str">
            <v>до 25</v>
          </cell>
          <cell r="AZ234">
            <v>38000</v>
          </cell>
          <cell r="BA234">
            <v>42311</v>
          </cell>
          <cell r="BB234">
            <v>42320</v>
          </cell>
          <cell r="BC234">
            <v>42990</v>
          </cell>
          <cell r="BD234" t="str">
            <v>авто</v>
          </cell>
          <cell r="BE234">
            <v>0.1</v>
          </cell>
          <cell r="BF234" t="str">
            <v>УСН</v>
          </cell>
          <cell r="BH234" t="str">
            <v>да</v>
          </cell>
          <cell r="BI234" t="str">
            <v>2310ширина х 2350высота
4290шиина х 2350высота</v>
          </cell>
          <cell r="BK234">
            <v>4</v>
          </cell>
          <cell r="BL234">
            <v>1</v>
          </cell>
          <cell r="BM234">
            <v>3</v>
          </cell>
          <cell r="BN234">
            <v>465.76</v>
          </cell>
          <cell r="BO234">
            <v>18</v>
          </cell>
          <cell r="BP234" t="str">
            <v>POLYISION PVDR-04FDDS2</v>
          </cell>
          <cell r="BV234" t="str">
            <v>"Омск-Комарова 3"</v>
          </cell>
          <cell r="BW234">
            <v>311299</v>
          </cell>
          <cell r="BX234" t="str">
            <v>ОМК-1</v>
          </cell>
          <cell r="BY234" t="str">
            <v>Омск</v>
          </cell>
        </row>
        <row r="235">
          <cell r="B235" t="str">
            <v>"Архангельск - Воскресенская, 93, к.3"</v>
          </cell>
          <cell r="C235" t="str">
            <v>"Архангельск - Воскресенская, 93"</v>
          </cell>
          <cell r="D235" t="str">
            <v>Архангельск, ул. Воскресенская,93, к 3</v>
          </cell>
          <cell r="E235">
            <v>311330</v>
          </cell>
          <cell r="F235" t="str">
            <v>АВС-1</v>
          </cell>
          <cell r="G235" t="str">
            <v>163071, Архангельская область, г. Архангельск, ул. Воскресенская, д. 93, корп. 3</v>
          </cell>
          <cell r="O235">
            <v>79600114351</v>
          </cell>
          <cell r="P235" t="str">
            <v>nlyaskina@jetmoney.ru</v>
          </cell>
          <cell r="Q235" t="str">
            <v xml:space="preserve">nlyaskina.jmm </v>
          </cell>
          <cell r="S235" t="str">
            <v>8 (964) 557-68-37</v>
          </cell>
          <cell r="T235" t="str">
            <v>ealeshkina@jetmoney.ru</v>
          </cell>
          <cell r="U235">
            <v>0</v>
          </cell>
          <cell r="V235" t="str">
            <v>8-965-733-38-22</v>
          </cell>
          <cell r="W235" t="str">
            <v>311330@jetmoney.ru</v>
          </cell>
          <cell r="X235" t="str">
            <v>jmm311330</v>
          </cell>
          <cell r="AF235">
            <v>42411</v>
          </cell>
          <cell r="AG235">
            <v>42855</v>
          </cell>
          <cell r="AH235" t="str">
            <v>09:00</v>
          </cell>
          <cell r="AI235">
            <v>0.83333333333333337</v>
          </cell>
          <cell r="AJ235" t="str">
            <v>09:00</v>
          </cell>
          <cell r="AK235">
            <v>0.83333333333333337</v>
          </cell>
          <cell r="AL235">
            <v>25000</v>
          </cell>
          <cell r="AM235">
            <v>10000</v>
          </cell>
          <cell r="AU235">
            <v>26.7</v>
          </cell>
          <cell r="AV235">
            <v>1760.2996254681648</v>
          </cell>
          <cell r="AW235">
            <v>47000</v>
          </cell>
          <cell r="AX235" t="str">
            <v>вкл.</v>
          </cell>
          <cell r="AY235" t="str">
            <v>до 5</v>
          </cell>
          <cell r="AZ235">
            <v>47000</v>
          </cell>
          <cell r="BA235">
            <v>42387</v>
          </cell>
          <cell r="BB235">
            <v>42387</v>
          </cell>
          <cell r="BC235">
            <v>43057</v>
          </cell>
          <cell r="BD235" t="str">
            <v>авто</v>
          </cell>
          <cell r="BE235">
            <v>0.1</v>
          </cell>
          <cell r="BF235" t="str">
            <v>УСН</v>
          </cell>
          <cell r="BH235" t="str">
            <v>да</v>
          </cell>
          <cell r="BI235" t="str">
            <v>6160ширина 1670высота
1570ширина 2660высота</v>
          </cell>
          <cell r="BK235">
            <v>3</v>
          </cell>
          <cell r="BL235">
            <v>2</v>
          </cell>
          <cell r="BM235">
            <v>3</v>
          </cell>
          <cell r="BN235" t="str">
            <v>465.76</v>
          </cell>
          <cell r="BO235">
            <v>22</v>
          </cell>
          <cell r="BP235" t="str">
            <v>Jussun H - 264</v>
          </cell>
          <cell r="BV235" t="str">
            <v>"Архангельск - Воскресенская, 93"</v>
          </cell>
          <cell r="BW235">
            <v>311330</v>
          </cell>
          <cell r="BX235" t="str">
            <v>АВС-1</v>
          </cell>
          <cell r="BY235" t="str">
            <v>Архангельск</v>
          </cell>
        </row>
        <row r="236">
          <cell r="B236" t="str">
            <v>"Екатеринбург-Волгоградская, 190"</v>
          </cell>
          <cell r="C236" t="str">
            <v>"Екатеринбург-Волгоградская, 190"</v>
          </cell>
          <cell r="D236" t="str">
            <v>Екатеринбург, ул. Волгоградская,190</v>
          </cell>
          <cell r="E236">
            <v>311322</v>
          </cell>
          <cell r="F236" t="str">
            <v>ЕКБ-2</v>
          </cell>
          <cell r="O236">
            <v>79097040535</v>
          </cell>
          <cell r="P236" t="str">
            <v>aufimcev@jetmoney.ru</v>
          </cell>
          <cell r="Q236" t="str">
            <v xml:space="preserve">aufimcev.jmm </v>
          </cell>
          <cell r="S236" t="str">
            <v>8 (906) 763-50-57</v>
          </cell>
          <cell r="T236" t="str">
            <v>aalferov@jetmoney.ru</v>
          </cell>
          <cell r="U236">
            <v>2</v>
          </cell>
          <cell r="V236" t="str">
            <v>8-909-008-56-65</v>
          </cell>
          <cell r="W236" t="str">
            <v>311322@jetmoney.ru</v>
          </cell>
          <cell r="X236" t="str">
            <v>jmm311322</v>
          </cell>
          <cell r="AF236">
            <v>42367</v>
          </cell>
          <cell r="AG236">
            <v>42825</v>
          </cell>
          <cell r="AH236" t="str">
            <v>09:00</v>
          </cell>
          <cell r="AI236" t="str">
            <v>20:00</v>
          </cell>
          <cell r="AJ236" t="str">
            <v>09:00</v>
          </cell>
          <cell r="AK236" t="str">
            <v>20:00</v>
          </cell>
          <cell r="AL236">
            <v>20000</v>
          </cell>
          <cell r="AM236">
            <v>10000</v>
          </cell>
          <cell r="AU236">
            <v>10</v>
          </cell>
          <cell r="AV236">
            <v>6300</v>
          </cell>
          <cell r="AW236">
            <v>63000</v>
          </cell>
          <cell r="AX236" t="str">
            <v>вкл.</v>
          </cell>
          <cell r="AY236" t="str">
            <v>до 25</v>
          </cell>
          <cell r="AZ236">
            <v>0</v>
          </cell>
          <cell r="BA236">
            <v>42346</v>
          </cell>
          <cell r="BB236">
            <v>42352</v>
          </cell>
          <cell r="BC236">
            <v>43022</v>
          </cell>
          <cell r="BD236" t="str">
            <v>авто</v>
          </cell>
          <cell r="BE236">
            <v>0.1</v>
          </cell>
          <cell r="BF236" t="str">
            <v>УСН</v>
          </cell>
          <cell r="BH236" t="str">
            <v>да</v>
          </cell>
          <cell r="BI236" t="str">
            <v>4210ширина х 2500 высота</v>
          </cell>
          <cell r="BK236">
            <v>2</v>
          </cell>
          <cell r="BL236">
            <v>1</v>
          </cell>
          <cell r="BM236">
            <v>3</v>
          </cell>
          <cell r="BN236">
            <v>465.76</v>
          </cell>
          <cell r="BO236">
            <v>26</v>
          </cell>
          <cell r="BP236" t="str">
            <v xml:space="preserve">Cyfron H.264 Digital Video Recorder </v>
          </cell>
          <cell r="BV236" t="str">
            <v>"Екатеринбург-Волгоградская, 190"</v>
          </cell>
          <cell r="BW236">
            <v>311322</v>
          </cell>
          <cell r="BX236" t="str">
            <v>ЕКБ-2</v>
          </cell>
          <cell r="BY236" t="str">
            <v>СВЕРДЛОВСКАЯ ОБЛАСТЬ</v>
          </cell>
        </row>
        <row r="237">
          <cell r="B237" t="str">
            <v>"Волжский-Ленина, 82Г"</v>
          </cell>
          <cell r="C237" t="str">
            <v>"Волжский-Ленина, 82Г"</v>
          </cell>
          <cell r="D237" t="str">
            <v>Волжский, пр. Ленина, 82Г</v>
          </cell>
          <cell r="E237">
            <v>311304</v>
          </cell>
          <cell r="F237" t="str">
            <v>ВЛЖ-1</v>
          </cell>
          <cell r="O237">
            <v>79616801821</v>
          </cell>
          <cell r="P237" t="str">
            <v>akamnev@jetmoney.ru</v>
          </cell>
          <cell r="Q237" t="str">
            <v xml:space="preserve">akamnev.jmm </v>
          </cell>
          <cell r="S237" t="str">
            <v>8 (906) 763-50-57</v>
          </cell>
          <cell r="T237" t="str">
            <v>aalferov@jetmoney.ru</v>
          </cell>
          <cell r="U237">
            <v>0</v>
          </cell>
          <cell r="V237" t="str">
            <v>8-969-657-91-25</v>
          </cell>
          <cell r="W237" t="str">
            <v>311304@jetmoney.ru</v>
          </cell>
          <cell r="X237" t="str">
            <v>jmm311304</v>
          </cell>
          <cell r="AF237">
            <v>42342</v>
          </cell>
          <cell r="AG237">
            <v>42820</v>
          </cell>
          <cell r="AH237" t="str">
            <v>09:00</v>
          </cell>
          <cell r="AI237" t="str">
            <v>20:00</v>
          </cell>
          <cell r="AJ237" t="str">
            <v>09:00</v>
          </cell>
          <cell r="AK237" t="str">
            <v>20:00</v>
          </cell>
          <cell r="AL237">
            <v>0</v>
          </cell>
          <cell r="AM237">
            <v>0</v>
          </cell>
          <cell r="AU237">
            <v>20</v>
          </cell>
          <cell r="AV237">
            <v>2500</v>
          </cell>
          <cell r="AW237">
            <v>50000</v>
          </cell>
          <cell r="AX237" t="str">
            <v>отд.</v>
          </cell>
          <cell r="AY237" t="str">
            <v>до 5</v>
          </cell>
          <cell r="AZ237">
            <v>50000</v>
          </cell>
          <cell r="BA237">
            <v>42313</v>
          </cell>
          <cell r="BB237">
            <v>42317</v>
          </cell>
          <cell r="BC237">
            <v>42987</v>
          </cell>
          <cell r="BD237" t="str">
            <v>авто</v>
          </cell>
          <cell r="BE237">
            <v>0.1</v>
          </cell>
          <cell r="BF237" t="str">
            <v>УСН</v>
          </cell>
          <cell r="BH237" t="str">
            <v>да</v>
          </cell>
          <cell r="BI237" t="str">
            <v>950 ширина х 1900высота</v>
          </cell>
          <cell r="BK237">
            <v>3</v>
          </cell>
          <cell r="BL237">
            <v>1</v>
          </cell>
          <cell r="BM237">
            <v>3</v>
          </cell>
          <cell r="BN237">
            <v>465.76</v>
          </cell>
          <cell r="BO237">
            <v>37</v>
          </cell>
          <cell r="BP237" t="str">
            <v>NOVIcam PRO</v>
          </cell>
          <cell r="BV237" t="str">
            <v>"Волжский-Ленина, 82Г"</v>
          </cell>
          <cell r="BW237">
            <v>311304</v>
          </cell>
          <cell r="BX237" t="str">
            <v>ВЛЖ-1</v>
          </cell>
          <cell r="BY237" t="str">
            <v>Волгоград</v>
          </cell>
        </row>
        <row r="238">
          <cell r="B238" t="str">
            <v>"Курган-Красина, 39/1"</v>
          </cell>
          <cell r="C238" t="str">
            <v>"Курган-Красина, 39/1"</v>
          </cell>
          <cell r="D238" t="str">
            <v>Курган, ул.Красина, 39/1</v>
          </cell>
          <cell r="E238">
            <v>311125</v>
          </cell>
          <cell r="F238" t="str">
            <v>ВДКРГ-1</v>
          </cell>
          <cell r="O238">
            <v>79630048762</v>
          </cell>
          <cell r="P238" t="str">
            <v>avalova@jetmoney.ru</v>
          </cell>
          <cell r="Q238" t="str">
            <v>avalova@jetmoney.ru</v>
          </cell>
          <cell r="S238" t="str">
            <v>8 (906) 763-50-57</v>
          </cell>
          <cell r="T238" t="str">
            <v>aalferov@jetmoney.ru</v>
          </cell>
          <cell r="U238">
            <v>2</v>
          </cell>
          <cell r="V238" t="str">
            <v>8-963-862-73-93</v>
          </cell>
          <cell r="W238" t="str">
            <v>311125@jetmoney.ru</v>
          </cell>
          <cell r="X238" t="str">
            <v>jmm311125</v>
          </cell>
          <cell r="AF238">
            <v>42081</v>
          </cell>
          <cell r="AG238">
            <v>42820</v>
          </cell>
          <cell r="AH238" t="str">
            <v>10:00</v>
          </cell>
          <cell r="AI238" t="str">
            <v>19:00</v>
          </cell>
          <cell r="AJ238" t="str">
            <v>10:00</v>
          </cell>
          <cell r="AK238" t="str">
            <v>18:00</v>
          </cell>
          <cell r="AL238">
            <v>15000</v>
          </cell>
          <cell r="AM238">
            <v>10000</v>
          </cell>
          <cell r="AU238">
            <v>38</v>
          </cell>
          <cell r="AV238">
            <v>1026.3157894736842</v>
          </cell>
          <cell r="AW238">
            <v>39000</v>
          </cell>
          <cell r="AX238" t="str">
            <v>вкл.</v>
          </cell>
          <cell r="AY238" t="str">
            <v>до 10</v>
          </cell>
          <cell r="AZ238">
            <v>0</v>
          </cell>
          <cell r="BA238">
            <v>42059</v>
          </cell>
          <cell r="BB238">
            <v>42065</v>
          </cell>
          <cell r="BC238">
            <v>43070</v>
          </cell>
          <cell r="BD238" t="str">
            <v>авто</v>
          </cell>
          <cell r="BE238" t="str">
            <v>уровень инфляции</v>
          </cell>
          <cell r="BF238" t="str">
            <v>УСН</v>
          </cell>
          <cell r="BH238" t="str">
            <v>нет</v>
          </cell>
          <cell r="BI238" t="str">
            <v>нет баннеров</v>
          </cell>
          <cell r="BK238">
            <v>5</v>
          </cell>
          <cell r="BL238">
            <v>5</v>
          </cell>
          <cell r="BM238">
            <v>3</v>
          </cell>
          <cell r="BN238">
            <v>498</v>
          </cell>
          <cell r="BO238">
            <v>22</v>
          </cell>
          <cell r="BP238" t="str">
            <v>ST SpezVision SpezVision H.264 Digital Video Recorder  ABRON ST DVR — 0442</v>
          </cell>
          <cell r="BV238" t="str">
            <v>"Курган-Красина, 39/1"</v>
          </cell>
          <cell r="BW238">
            <v>311125</v>
          </cell>
          <cell r="BX238" t="str">
            <v>ВДКРГ-1</v>
          </cell>
          <cell r="BY238" t="str">
            <v>Курган</v>
          </cell>
        </row>
        <row r="239">
          <cell r="B239" t="str">
            <v>"Магнитогорск - 50-летия Магнитки"</v>
          </cell>
          <cell r="C239" t="str">
            <v>"Магнитогорск - 50-летия Магнитки"</v>
          </cell>
          <cell r="D239" t="str">
            <v>Магнитогорск, ул.Советской и ул. 50 летия Магнитки</v>
          </cell>
          <cell r="E239">
            <v>311362</v>
          </cell>
          <cell r="F239" t="str">
            <v>ВДМГН-8</v>
          </cell>
          <cell r="O239">
            <v>79642453993</v>
          </cell>
          <cell r="P239" t="str">
            <v>stagirov@jetmoney.ru</v>
          </cell>
          <cell r="Q239" t="str">
            <v xml:space="preserve">stagirov.jmm </v>
          </cell>
          <cell r="S239" t="str">
            <v>8 (906) 763-50-57</v>
          </cell>
          <cell r="T239" t="str">
            <v>aalferov@jetmoney.ru</v>
          </cell>
          <cell r="U239">
            <v>2</v>
          </cell>
          <cell r="V239" t="str">
            <v>8-963-093-55-60</v>
          </cell>
          <cell r="W239" t="str">
            <v>311362@jetmoney.ru</v>
          </cell>
          <cell r="X239" t="str">
            <v>jmm311362</v>
          </cell>
          <cell r="AF239">
            <v>42576</v>
          </cell>
          <cell r="AG239">
            <v>42820</v>
          </cell>
          <cell r="AH239" t="str">
            <v>09:00</v>
          </cell>
          <cell r="AI239" t="str">
            <v>21:00</v>
          </cell>
          <cell r="AJ239" t="str">
            <v>10:00</v>
          </cell>
          <cell r="AK239" t="str">
            <v>21:00</v>
          </cell>
          <cell r="AL239">
            <v>30000</v>
          </cell>
          <cell r="AM239">
            <v>15000</v>
          </cell>
          <cell r="AU239">
            <v>21</v>
          </cell>
          <cell r="AV239">
            <v>3095.2380952380954</v>
          </cell>
          <cell r="AW239">
            <v>65000</v>
          </cell>
          <cell r="AX239" t="str">
            <v>вкл.</v>
          </cell>
          <cell r="AY239" t="str">
            <v>до 5</v>
          </cell>
          <cell r="AZ239">
            <v>0</v>
          </cell>
          <cell r="BA239">
            <v>42536</v>
          </cell>
          <cell r="BB239">
            <v>42555</v>
          </cell>
          <cell r="BC239">
            <v>42890</v>
          </cell>
          <cell r="BD239" t="str">
            <v>авто</v>
          </cell>
          <cell r="BE239">
            <v>0.1</v>
          </cell>
          <cell r="BF239" t="str">
            <v>УСН</v>
          </cell>
          <cell r="BH239" t="str">
            <v>нет</v>
          </cell>
          <cell r="BI239" t="str">
            <v>нет баннеров</v>
          </cell>
          <cell r="BK239">
            <v>3</v>
          </cell>
          <cell r="BL239">
            <v>1</v>
          </cell>
          <cell r="BM239">
            <v>3</v>
          </cell>
          <cell r="BN239" t="str">
            <v>465.76</v>
          </cell>
          <cell r="BO239">
            <v>20</v>
          </cell>
          <cell r="BP239" t="str">
            <v>Satvision</v>
          </cell>
          <cell r="BV239" t="str">
            <v>"Магнитогорск - 50-летия Магнитки"</v>
          </cell>
          <cell r="BW239">
            <v>311362</v>
          </cell>
          <cell r="BX239" t="str">
            <v>ВДМГН-8</v>
          </cell>
          <cell r="BY239" t="str">
            <v>Магнитогорск</v>
          </cell>
        </row>
        <row r="240">
          <cell r="B240" t="str">
            <v>"Магнитогорск- Грязнова, 55В, ост. Цирк"</v>
          </cell>
          <cell r="C240" t="str">
            <v>"Магнитогорск- Грязнова, ост. Цирк"</v>
          </cell>
          <cell r="D240" t="str">
            <v>Магнитогорск,ост. трамвая "Цирк", ул.Грязнова</v>
          </cell>
          <cell r="E240">
            <v>311270</v>
          </cell>
          <cell r="F240" t="str">
            <v>МГЦ-1</v>
          </cell>
          <cell r="O240">
            <v>79642453993</v>
          </cell>
          <cell r="P240" t="str">
            <v>stagirov@jetmoney.ru</v>
          </cell>
          <cell r="Q240" t="str">
            <v xml:space="preserve">stagirov.jmm </v>
          </cell>
          <cell r="S240" t="str">
            <v>8 (906) 763-50-57</v>
          </cell>
          <cell r="T240" t="str">
            <v>aalferov@jetmoney.ru</v>
          </cell>
          <cell r="U240">
            <v>2</v>
          </cell>
          <cell r="V240" t="str">
            <v>8-909-097-03-96</v>
          </cell>
          <cell r="W240" t="str">
            <v>311270@jetmoney.ru</v>
          </cell>
          <cell r="X240" t="str">
            <v>jmm311270</v>
          </cell>
          <cell r="AF240">
            <v>42278</v>
          </cell>
          <cell r="AG240">
            <v>42820</v>
          </cell>
          <cell r="AH240" t="str">
            <v>09:00</v>
          </cell>
          <cell r="AI240" t="str">
            <v>21:00</v>
          </cell>
          <cell r="AJ240" t="str">
            <v>10:00</v>
          </cell>
          <cell r="AK240" t="str">
            <v>21:00</v>
          </cell>
          <cell r="AL240">
            <v>20000</v>
          </cell>
          <cell r="AM240">
            <v>10000</v>
          </cell>
          <cell r="AU240">
            <v>17.399999999999999</v>
          </cell>
          <cell r="AV240">
            <v>2758.6206896551726</v>
          </cell>
          <cell r="AW240">
            <v>48000</v>
          </cell>
          <cell r="AX240" t="str">
            <v>вкл.</v>
          </cell>
          <cell r="AY240" t="str">
            <v>до 5</v>
          </cell>
          <cell r="AZ240">
            <v>0</v>
          </cell>
          <cell r="BA240">
            <v>42256</v>
          </cell>
          <cell r="BB240">
            <v>42257</v>
          </cell>
          <cell r="BC240">
            <v>42926</v>
          </cell>
          <cell r="BD240" t="str">
            <v>авто</v>
          </cell>
          <cell r="BE240">
            <v>0.1</v>
          </cell>
          <cell r="BF240" t="str">
            <v>УСН</v>
          </cell>
          <cell r="BH240" t="str">
            <v>да</v>
          </cell>
          <cell r="BI240" t="str">
            <v>1650ширина х 2260высота
2000ширина х 2260высота
4900ширина х 2260высота
5000ширина х 2260высота</v>
          </cell>
          <cell r="BK240">
            <v>5</v>
          </cell>
          <cell r="BL240">
            <v>1</v>
          </cell>
          <cell r="BM240">
            <v>3</v>
          </cell>
          <cell r="BN240" t="str">
            <v>465.76</v>
          </cell>
          <cell r="BO240">
            <v>30</v>
          </cell>
          <cell r="BP240" t="str">
            <v>Satvision</v>
          </cell>
          <cell r="BV240" t="str">
            <v>"Магнитогорск- Грязнова, ост. Цирк"</v>
          </cell>
          <cell r="BW240">
            <v>311270</v>
          </cell>
          <cell r="BX240" t="str">
            <v>МГЦ-1</v>
          </cell>
          <cell r="BY240" t="str">
            <v>Магнитогорск</v>
          </cell>
        </row>
        <row r="241">
          <cell r="B241" t="str">
            <v>"Уфа- Ухтомского, 18а"</v>
          </cell>
          <cell r="C241" t="str">
            <v>"Уфа- Ухтомского, 18а"</v>
          </cell>
          <cell r="D241" t="str">
            <v>Уфа, ул. Ухтомского, рядом с домом 18-а</v>
          </cell>
          <cell r="E241">
            <v>311298</v>
          </cell>
          <cell r="F241" t="str">
            <v>УФУ-1</v>
          </cell>
          <cell r="P241" t="str">
            <v>asalihov@jetmoney.ru</v>
          </cell>
          <cell r="S241" t="str">
            <v>8 (906) 763-50-57</v>
          </cell>
          <cell r="T241" t="str">
            <v>aalferov@jetmoney.ru</v>
          </cell>
          <cell r="U241">
            <v>2</v>
          </cell>
          <cell r="V241" t="str">
            <v>8-967-734-50-02</v>
          </cell>
          <cell r="W241" t="str">
            <v>311298@jetmoney.ru</v>
          </cell>
          <cell r="X241" t="str">
            <v>jmm311298</v>
          </cell>
          <cell r="Y241" t="str">
            <v>Элекснет</v>
          </cell>
          <cell r="AF241">
            <v>42333</v>
          </cell>
          <cell r="AG241">
            <v>42820</v>
          </cell>
          <cell r="AH241" t="str">
            <v>09:00</v>
          </cell>
          <cell r="AI241" t="str">
            <v>19:00</v>
          </cell>
          <cell r="AJ241" t="str">
            <v>09:00</v>
          </cell>
          <cell r="AK241" t="str">
            <v>19:00</v>
          </cell>
          <cell r="AL241">
            <v>15000</v>
          </cell>
          <cell r="AM241">
            <v>7500</v>
          </cell>
          <cell r="AU241">
            <v>5</v>
          </cell>
          <cell r="AV241">
            <v>18198</v>
          </cell>
          <cell r="AW241">
            <v>90990</v>
          </cell>
          <cell r="AX241" t="str">
            <v>вкл.</v>
          </cell>
          <cell r="AY241" t="str">
            <v>до 10</v>
          </cell>
          <cell r="AZ241">
            <v>90000</v>
          </cell>
          <cell r="BA241">
            <v>42311</v>
          </cell>
          <cell r="BB241">
            <v>42319</v>
          </cell>
          <cell r="BC241">
            <v>42989</v>
          </cell>
          <cell r="BD241" t="str">
            <v>авто</v>
          </cell>
          <cell r="BE241">
            <v>0.1</v>
          </cell>
          <cell r="BF241" t="str">
            <v>УСН</v>
          </cell>
          <cell r="BH241" t="str">
            <v>нет</v>
          </cell>
          <cell r="BI241" t="str">
            <v>нет баннеров</v>
          </cell>
          <cell r="BK241">
            <v>2</v>
          </cell>
          <cell r="BL241">
            <v>10</v>
          </cell>
          <cell r="BM241">
            <v>3</v>
          </cell>
          <cell r="BN241">
            <v>465.76</v>
          </cell>
          <cell r="BO241">
            <v>28</v>
          </cell>
          <cell r="BP241" t="str">
            <v>POLYISION PVDR-04FDDS2</v>
          </cell>
          <cell r="BV241" t="str">
            <v>"Уфа- Ухтомского, 18а"</v>
          </cell>
          <cell r="BW241">
            <v>311298</v>
          </cell>
          <cell r="BX241" t="str">
            <v>УФУ-1</v>
          </cell>
          <cell r="BY241" t="str">
            <v>Башкирия</v>
          </cell>
        </row>
        <row r="242">
          <cell r="B242" t="str">
            <v>"Волгоград-Г.Титова, 36"</v>
          </cell>
          <cell r="C242" t="str">
            <v>"Волгоград-Г.Титова, 36"</v>
          </cell>
          <cell r="D242" t="str">
            <v>Волгоград, ул. им. Г. Титова, 36</v>
          </cell>
          <cell r="E242">
            <v>311347</v>
          </cell>
          <cell r="F242" t="str">
            <v>ВГТ-1</v>
          </cell>
          <cell r="O242">
            <v>79616801821</v>
          </cell>
          <cell r="P242" t="str">
            <v>akamnev@jetmoney.ru</v>
          </cell>
          <cell r="Q242" t="str">
            <v xml:space="preserve">akamnev.jmm </v>
          </cell>
          <cell r="S242" t="str">
            <v>8 (906) 763-50-57</v>
          </cell>
          <cell r="T242" t="str">
            <v>aalferov@jetmoney.ru</v>
          </cell>
          <cell r="U242">
            <v>0</v>
          </cell>
          <cell r="V242" t="str">
            <v>8-961-070-12-40</v>
          </cell>
          <cell r="W242" t="str">
            <v>311347@jetmoney.ru</v>
          </cell>
          <cell r="X242" t="str">
            <v>jmm311347</v>
          </cell>
          <cell r="AF242">
            <v>42454</v>
          </cell>
          <cell r="AG242">
            <v>42819</v>
          </cell>
          <cell r="AH242" t="str">
            <v>09:00</v>
          </cell>
          <cell r="AI242" t="str">
            <v>20:00</v>
          </cell>
          <cell r="AJ242" t="str">
            <v>09:00</v>
          </cell>
          <cell r="AK242" t="str">
            <v>20:00</v>
          </cell>
          <cell r="AL242">
            <v>10000</v>
          </cell>
          <cell r="AM242">
            <v>5000</v>
          </cell>
          <cell r="AU242">
            <v>10</v>
          </cell>
          <cell r="AV242">
            <v>6000</v>
          </cell>
          <cell r="AW242">
            <v>60000</v>
          </cell>
          <cell r="AX242" t="str">
            <v>вкл.</v>
          </cell>
          <cell r="AY242" t="str">
            <v>до 5</v>
          </cell>
          <cell r="AZ242">
            <v>0</v>
          </cell>
          <cell r="BA242">
            <v>42433</v>
          </cell>
          <cell r="BB242">
            <v>42439</v>
          </cell>
          <cell r="BC242">
            <v>43110</v>
          </cell>
          <cell r="BD242" t="str">
            <v>авто</v>
          </cell>
          <cell r="BE242">
            <v>0.1</v>
          </cell>
          <cell r="BF242" t="str">
            <v>УСН</v>
          </cell>
          <cell r="BH242" t="str">
            <v>да</v>
          </cell>
          <cell r="BI242" t="str">
            <v>3790ширина х 2500высота 
3500ширина х 2500высота</v>
          </cell>
          <cell r="BK242">
            <v>2</v>
          </cell>
          <cell r="BL242">
            <v>1</v>
          </cell>
          <cell r="BM242">
            <v>3</v>
          </cell>
          <cell r="BN242">
            <v>465.76</v>
          </cell>
          <cell r="BO242">
            <v>35</v>
          </cell>
          <cell r="BP242" t="str">
            <v>Elex A-4 Nano AHD 1080N 6Tb rev.A</v>
          </cell>
          <cell r="BV242" t="str">
            <v>"Волгоград-Г.Титова, 36"</v>
          </cell>
          <cell r="BW242">
            <v>311347</v>
          </cell>
          <cell r="BX242" t="str">
            <v>ВГТ-1</v>
          </cell>
          <cell r="BY242" t="str">
            <v>Волгоград</v>
          </cell>
        </row>
        <row r="243">
          <cell r="B243" t="str">
            <v>"Томск-Красноармейская, 143А"</v>
          </cell>
          <cell r="C243" t="str">
            <v>"Томск-Красноармейская, 143А"</v>
          </cell>
          <cell r="D243" t="str">
            <v>Томск, Красноармейская ул, 143а</v>
          </cell>
          <cell r="E243">
            <v>311212</v>
          </cell>
          <cell r="F243" t="str">
            <v>ВДТМС-1</v>
          </cell>
          <cell r="O243">
            <v>79095149808</v>
          </cell>
          <cell r="P243" t="str">
            <v>enekrasova@jetmoney.ru</v>
          </cell>
          <cell r="Q243" t="str">
            <v xml:space="preserve">enekrasova.jmm </v>
          </cell>
          <cell r="S243" t="str">
            <v>8 (964) 557-68-37</v>
          </cell>
          <cell r="T243" t="str">
            <v>ealeshkina@jetmoney.ru</v>
          </cell>
          <cell r="U243">
            <v>4</v>
          </cell>
          <cell r="V243" t="str">
            <v>8-906-198-47-50</v>
          </cell>
          <cell r="W243" t="str">
            <v>311212@jetmoney.ru</v>
          </cell>
          <cell r="X243" t="str">
            <v>jmm311212</v>
          </cell>
          <cell r="AF243">
            <v>42179</v>
          </cell>
          <cell r="AG243">
            <v>42818</v>
          </cell>
          <cell r="AH243" t="str">
            <v>09:00</v>
          </cell>
          <cell r="AI243" t="str">
            <v>20:00</v>
          </cell>
          <cell r="AJ243" t="str">
            <v>09:00</v>
          </cell>
          <cell r="AK243" t="str">
            <v>20:00</v>
          </cell>
          <cell r="AL243">
            <v>10000</v>
          </cell>
          <cell r="AM243">
            <v>0</v>
          </cell>
          <cell r="AU243">
            <v>10</v>
          </cell>
          <cell r="AV243">
            <v>3000</v>
          </cell>
          <cell r="AW243">
            <v>30000</v>
          </cell>
          <cell r="AX243" t="str">
            <v>вкл.</v>
          </cell>
          <cell r="AY243" t="str">
            <v>до 5</v>
          </cell>
          <cell r="AZ243">
            <v>0</v>
          </cell>
          <cell r="BA243">
            <v>42153</v>
          </cell>
          <cell r="BB243">
            <v>42156</v>
          </cell>
          <cell r="BC243">
            <v>42826</v>
          </cell>
          <cell r="BD243" t="str">
            <v>авто</v>
          </cell>
          <cell r="BE243" t="str">
            <v>уровень инфляции</v>
          </cell>
          <cell r="BF243" t="str">
            <v>УСН</v>
          </cell>
          <cell r="BH243" t="str">
            <v>нет</v>
          </cell>
          <cell r="BI243" t="str">
            <v>нет баннеров</v>
          </cell>
          <cell r="BK243">
            <v>3</v>
          </cell>
          <cell r="BL243">
            <v>2</v>
          </cell>
          <cell r="BM243">
            <v>3</v>
          </cell>
          <cell r="BN243">
            <v>465.65</v>
          </cell>
          <cell r="BO243">
            <v>45</v>
          </cell>
          <cell r="BP243" t="str">
            <v xml:space="preserve">RVI r04la </v>
          </cell>
          <cell r="BV243" t="str">
            <v>"Томск-Красноармейская, 143А"</v>
          </cell>
          <cell r="BW243">
            <v>311212</v>
          </cell>
          <cell r="BX243" t="str">
            <v>ВДТМС-1</v>
          </cell>
          <cell r="BY243" t="str">
            <v>Томская область</v>
          </cell>
        </row>
        <row r="244">
          <cell r="B244" t="str">
            <v>"Уфа-Менделеева, 132"</v>
          </cell>
          <cell r="C244" t="str">
            <v>"Уфа-Менделеева, 132"</v>
          </cell>
          <cell r="D244" t="str">
            <v>Уфа, ул. Менделеева, 132</v>
          </cell>
          <cell r="E244">
            <v>311329</v>
          </cell>
          <cell r="F244" t="str">
            <v>УФА-4</v>
          </cell>
          <cell r="P244" t="str">
            <v>asalihov@jetmoney.ru</v>
          </cell>
          <cell r="S244" t="str">
            <v>8 (906) 763-50-57</v>
          </cell>
          <cell r="T244" t="str">
            <v>aalferov@jetmoney.ru</v>
          </cell>
          <cell r="U244">
            <v>2</v>
          </cell>
          <cell r="V244" t="str">
            <v>8-905-309-06-04</v>
          </cell>
          <cell r="W244" t="str">
            <v>311329@jetmoney.ru</v>
          </cell>
          <cell r="X244" t="str">
            <v>jmm311329</v>
          </cell>
          <cell r="Y244" t="str">
            <v>Элекснет</v>
          </cell>
          <cell r="AF244">
            <v>42394</v>
          </cell>
          <cell r="AG244">
            <v>42818</v>
          </cell>
          <cell r="AH244" t="str">
            <v>09:00</v>
          </cell>
          <cell r="AI244" t="str">
            <v>19:00</v>
          </cell>
          <cell r="AJ244" t="str">
            <v>09:00</v>
          </cell>
          <cell r="AK244" t="str">
            <v>19:00</v>
          </cell>
          <cell r="AL244">
            <v>15000</v>
          </cell>
          <cell r="AM244">
            <v>7500</v>
          </cell>
          <cell r="AU244">
            <v>22.5</v>
          </cell>
          <cell r="AV244">
            <v>2666.6666666666665</v>
          </cell>
          <cell r="AW244">
            <v>60000</v>
          </cell>
          <cell r="AX244" t="str">
            <v>вкл.</v>
          </cell>
          <cell r="AY244" t="str">
            <v>до 5</v>
          </cell>
          <cell r="AZ244">
            <v>60000</v>
          </cell>
          <cell r="BA244">
            <v>42352</v>
          </cell>
          <cell r="BB244">
            <v>42380</v>
          </cell>
          <cell r="BC244">
            <v>43050</v>
          </cell>
          <cell r="BD244" t="str">
            <v>авто</v>
          </cell>
          <cell r="BE244">
            <v>0.1</v>
          </cell>
          <cell r="BF244" t="str">
            <v>УСН</v>
          </cell>
          <cell r="BH244" t="str">
            <v>да</v>
          </cell>
          <cell r="BI244" t="str">
            <v>3480 ширина х 2110 высота
2800 ширина х 2113 высота
1780 ширина х 2100 высота</v>
          </cell>
          <cell r="BK244">
            <v>5</v>
          </cell>
          <cell r="BL244">
            <v>1</v>
          </cell>
          <cell r="BM244">
            <v>3</v>
          </cell>
          <cell r="BN244">
            <v>465.76</v>
          </cell>
          <cell r="BO244">
            <v>24</v>
          </cell>
          <cell r="BP244" t="str">
            <v>POLYISION PVDR-04FDDS2</v>
          </cell>
          <cell r="BV244" t="str">
            <v>"Уфа-Менделеева, 132"</v>
          </cell>
          <cell r="BW244">
            <v>311329</v>
          </cell>
          <cell r="BX244" t="str">
            <v>УФА-4</v>
          </cell>
          <cell r="BY244" t="str">
            <v>Башкирия</v>
          </cell>
        </row>
        <row r="245">
          <cell r="B245" t="str">
            <v>"Белорецк-Ленина 63"</v>
          </cell>
          <cell r="C245" t="str">
            <v>"Белорецк-Ленина 63"</v>
          </cell>
          <cell r="D245" t="str">
            <v>Белорецк, ул.Ленина, 63</v>
          </cell>
          <cell r="E245">
            <v>311302</v>
          </cell>
          <cell r="F245" t="str">
            <v>БЛН-1</v>
          </cell>
          <cell r="O245">
            <v>79642453993</v>
          </cell>
          <cell r="P245" t="str">
            <v>stagirov@jetmoney.ru</v>
          </cell>
          <cell r="Q245" t="str">
            <v xml:space="preserve">stagirov.jmm </v>
          </cell>
          <cell r="S245" t="str">
            <v>8 (906) 763-50-57</v>
          </cell>
          <cell r="T245" t="str">
            <v>aalferov@jetmoney.ru</v>
          </cell>
          <cell r="U245">
            <v>2</v>
          </cell>
          <cell r="V245" t="str">
            <v>8-906-851-24-46</v>
          </cell>
          <cell r="W245" t="str">
            <v>311302@jetmoney.ru</v>
          </cell>
          <cell r="X245" t="str">
            <v>jmm311175</v>
          </cell>
          <cell r="AF245">
            <v>42339</v>
          </cell>
          <cell r="AG245">
            <v>42816</v>
          </cell>
          <cell r="AH245" t="str">
            <v>09:00</v>
          </cell>
          <cell r="AI245" t="str">
            <v>21:00</v>
          </cell>
          <cell r="AJ245" t="str">
            <v>10:00</v>
          </cell>
          <cell r="AK245" t="str">
            <v>21:00</v>
          </cell>
          <cell r="AL245">
            <v>17500</v>
          </cell>
          <cell r="AM245">
            <v>10000</v>
          </cell>
          <cell r="AU245">
            <v>34.299999999999997</v>
          </cell>
          <cell r="AV245">
            <v>641.3994169096211</v>
          </cell>
          <cell r="AW245">
            <v>22000</v>
          </cell>
          <cell r="AX245" t="str">
            <v>вкл.</v>
          </cell>
          <cell r="AY245" t="str">
            <v>до 5</v>
          </cell>
          <cell r="AZ245">
            <v>0</v>
          </cell>
          <cell r="BA245">
            <v>42320</v>
          </cell>
          <cell r="BB245">
            <v>42326</v>
          </cell>
          <cell r="BC245">
            <v>42996</v>
          </cell>
          <cell r="BD245" t="str">
            <v>авто</v>
          </cell>
          <cell r="BE245">
            <v>0.1</v>
          </cell>
          <cell r="BF245" t="str">
            <v>УСН</v>
          </cell>
          <cell r="BH245" t="str">
            <v>да</v>
          </cell>
          <cell r="BI245" t="str">
            <v>2230ширина 1970высота,
 1880ширина х 1970высота</v>
          </cell>
          <cell r="BK245">
            <v>4</v>
          </cell>
          <cell r="BL245" t="str">
            <v>GSM</v>
          </cell>
          <cell r="BM245">
            <v>3</v>
          </cell>
          <cell r="BN245">
            <v>0</v>
          </cell>
          <cell r="BO245">
            <v>0</v>
          </cell>
          <cell r="BP245" t="str">
            <v>Satvision</v>
          </cell>
          <cell r="BV245" t="str">
            <v>"Белорецк-Ленина 63"</v>
          </cell>
          <cell r="BW245">
            <v>311302</v>
          </cell>
          <cell r="BX245" t="str">
            <v>БЛН-1</v>
          </cell>
          <cell r="BY245" t="str">
            <v>Магнитогорск</v>
          </cell>
        </row>
        <row r="246">
          <cell r="B246" t="str">
            <v>"Москва- Нижний Сусальный пер. дом 5, стр. 1"</v>
          </cell>
          <cell r="C246" t="str">
            <v>"Москва- Нижний Сусальный пер. дом 5, стр. 1"</v>
          </cell>
          <cell r="D246" t="str">
            <v>Москва, Нижний Сусальный пер, 5 стр.1</v>
          </cell>
          <cell r="E246">
            <v>311414</v>
          </cell>
          <cell r="F246" t="str">
            <v>МСК-16</v>
          </cell>
          <cell r="O246">
            <v>79032924709</v>
          </cell>
          <cell r="P246" t="str">
            <v>opanfilochkina@jetmoney.ru</v>
          </cell>
          <cell r="Q246" t="str">
            <v>opanfilochkina</v>
          </cell>
          <cell r="S246" t="str">
            <v>8 (909) 657-27-55, 8 (495) 982-39-53, вн.7131</v>
          </cell>
          <cell r="T246" t="str">
            <v>nkotorazhuk@jetmoney.ru</v>
          </cell>
          <cell r="U246">
            <v>0</v>
          </cell>
          <cell r="V246" t="str">
            <v>8-903-292-54-13</v>
          </cell>
          <cell r="W246" t="str">
            <v>311414@jetmoney.ru</v>
          </cell>
          <cell r="X246" t="str">
            <v>jmm311414</v>
          </cell>
          <cell r="AF246">
            <v>42754</v>
          </cell>
          <cell r="AG246">
            <v>42816</v>
          </cell>
          <cell r="AH246" t="str">
            <v>09:00</v>
          </cell>
          <cell r="AI246" t="str">
            <v>21:00</v>
          </cell>
          <cell r="AJ246" t="str">
            <v>09:00</v>
          </cell>
          <cell r="AK246" t="str">
            <v>21:00</v>
          </cell>
          <cell r="AL246">
            <v>0</v>
          </cell>
          <cell r="AM246">
            <v>0</v>
          </cell>
          <cell r="AU246">
            <v>12</v>
          </cell>
          <cell r="AV246">
            <v>20833.333333333332</v>
          </cell>
          <cell r="AW246">
            <v>250000</v>
          </cell>
          <cell r="AX246" t="str">
            <v>вкл.</v>
          </cell>
          <cell r="AY246" t="str">
            <v>до 5</v>
          </cell>
          <cell r="AZ246">
            <v>250000</v>
          </cell>
          <cell r="BA246">
            <v>42720</v>
          </cell>
          <cell r="BB246">
            <v>42726</v>
          </cell>
          <cell r="BC246">
            <v>43061</v>
          </cell>
          <cell r="BD246" t="str">
            <v>авто</v>
          </cell>
          <cell r="BE246">
            <v>0.1</v>
          </cell>
          <cell r="BF246" t="str">
            <v>УСН</v>
          </cell>
          <cell r="BV246" t="str">
            <v>"Москва- Нижний Сусальный пер. дом 5, стр. 1"</v>
          </cell>
          <cell r="BW246">
            <v>311414</v>
          </cell>
          <cell r="BX246" t="str">
            <v>МСК-16</v>
          </cell>
          <cell r="BY246" t="str">
            <v>Москва</v>
          </cell>
        </row>
        <row r="247">
          <cell r="B247" t="str">
            <v>"Копейск-пр. Славы"</v>
          </cell>
          <cell r="C247" t="str">
            <v>"Копейск-пр. Славы"</v>
          </cell>
          <cell r="D247" t="str">
            <v>Копейск, по пр. Славы, юго-западнее дома 5</v>
          </cell>
          <cell r="E247">
            <v>311287</v>
          </cell>
          <cell r="F247" t="str">
            <v>КПС-1</v>
          </cell>
          <cell r="O247">
            <v>79058390909</v>
          </cell>
          <cell r="P247" t="str">
            <v>mnechugovskaya@jetmoney.ru</v>
          </cell>
          <cell r="Q247" t="str">
            <v xml:space="preserve">mnechugovskaya.jmm </v>
          </cell>
          <cell r="S247" t="str">
            <v>8 (906) 763-50-57</v>
          </cell>
          <cell r="T247" t="str">
            <v>aalferov@jetmoney.ru</v>
          </cell>
          <cell r="U247">
            <v>2</v>
          </cell>
          <cell r="V247" t="str">
            <v>8-909-073-95-59</v>
          </cell>
          <cell r="W247" t="str">
            <v>311287@jetmoney.ru</v>
          </cell>
          <cell r="X247" t="str">
            <v>jmm311287</v>
          </cell>
          <cell r="Y247" t="str">
            <v>Элекснет</v>
          </cell>
          <cell r="AF247">
            <v>42310</v>
          </cell>
          <cell r="AG247">
            <v>42814</v>
          </cell>
          <cell r="AH247" t="str">
            <v>10:00</v>
          </cell>
          <cell r="AI247" t="str">
            <v>20:00</v>
          </cell>
          <cell r="AJ247" t="str">
            <v>10:00</v>
          </cell>
          <cell r="AK247" t="str">
            <v>19:00</v>
          </cell>
          <cell r="AL247">
            <v>15000</v>
          </cell>
          <cell r="AM247">
            <v>10000</v>
          </cell>
          <cell r="AU247">
            <v>20</v>
          </cell>
          <cell r="AV247">
            <v>4000</v>
          </cell>
          <cell r="AW247">
            <v>80000</v>
          </cell>
          <cell r="AX247" t="str">
            <v>вкл.</v>
          </cell>
          <cell r="AY247" t="str">
            <v>до 5</v>
          </cell>
          <cell r="AZ247">
            <v>80000</v>
          </cell>
          <cell r="BA247">
            <v>42289</v>
          </cell>
          <cell r="BB247">
            <v>42293</v>
          </cell>
          <cell r="BC247">
            <v>42963</v>
          </cell>
          <cell r="BD247" t="str">
            <v>авто</v>
          </cell>
          <cell r="BE247">
            <v>0.1</v>
          </cell>
          <cell r="BF247" t="str">
            <v>УСН</v>
          </cell>
          <cell r="BH247" t="str">
            <v>да</v>
          </cell>
          <cell r="BI247" t="str">
            <v>5680ширина х 2460высота, 
3750ширина х 2460высота, 
2600ширина х2460высота.</v>
          </cell>
          <cell r="BK247">
            <v>3</v>
          </cell>
          <cell r="BL247">
            <v>1</v>
          </cell>
          <cell r="BM247">
            <v>3</v>
          </cell>
          <cell r="BN247">
            <v>465.76</v>
          </cell>
          <cell r="BO247">
            <v>27</v>
          </cell>
          <cell r="BP247" t="str">
            <v>A1004NS</v>
          </cell>
          <cell r="BV247" t="str">
            <v>"Копейск-пр. Славы"</v>
          </cell>
          <cell r="BW247">
            <v>311287</v>
          </cell>
          <cell r="BX247" t="str">
            <v>КПС-1</v>
          </cell>
          <cell r="BY247" t="str">
            <v>Челябинская область</v>
          </cell>
        </row>
        <row r="248">
          <cell r="B248" t="str">
            <v>"Челябинск- Героев Танкограда 55"</v>
          </cell>
          <cell r="C248" t="str">
            <v>"Челябинск- Героев Танкограда 55"</v>
          </cell>
          <cell r="D248" t="str">
            <v>Челябинск,пересеч. ул.Героев Танкограда,55 и ул. Котина,28</v>
          </cell>
          <cell r="E248">
            <v>311345</v>
          </cell>
          <cell r="F248" t="str">
            <v>ЧГТ-1</v>
          </cell>
          <cell r="O248">
            <v>79058390909</v>
          </cell>
          <cell r="P248" t="str">
            <v>mnechugovskaya@jetmoney.ru</v>
          </cell>
          <cell r="Q248" t="str">
            <v xml:space="preserve">mnechugovskaya.jmm </v>
          </cell>
          <cell r="S248" t="str">
            <v>8 (906) 763-50-57</v>
          </cell>
          <cell r="T248" t="str">
            <v>aalferov@jetmoney.ru</v>
          </cell>
          <cell r="U248">
            <v>2</v>
          </cell>
          <cell r="V248" t="str">
            <v>8-964-242-08-04</v>
          </cell>
          <cell r="W248" t="str">
            <v>311345@jetmoney.ru</v>
          </cell>
          <cell r="X248" t="str">
            <v>jmm311345</v>
          </cell>
          <cell r="Y248" t="str">
            <v>Элекснет</v>
          </cell>
          <cell r="AF248">
            <v>42458</v>
          </cell>
          <cell r="AG248">
            <v>42814</v>
          </cell>
          <cell r="AH248" t="str">
            <v>09:00</v>
          </cell>
          <cell r="AI248" t="str">
            <v>21:00</v>
          </cell>
          <cell r="AJ248" t="str">
            <v>10:00</v>
          </cell>
          <cell r="AK248" t="str">
            <v>20:00</v>
          </cell>
          <cell r="AL248">
            <v>12500</v>
          </cell>
          <cell r="AM248">
            <v>10000</v>
          </cell>
          <cell r="AU248">
            <v>15</v>
          </cell>
          <cell r="AV248">
            <v>4333.333333333333</v>
          </cell>
          <cell r="AW248">
            <v>65000</v>
          </cell>
          <cell r="AX248" t="str">
            <v>вкл.</v>
          </cell>
          <cell r="AY248" t="str">
            <v>до 25</v>
          </cell>
          <cell r="AZ248">
            <v>0</v>
          </cell>
          <cell r="BA248">
            <v>42438</v>
          </cell>
          <cell r="BB248">
            <v>42443</v>
          </cell>
          <cell r="BC248">
            <v>43114</v>
          </cell>
          <cell r="BD248" t="str">
            <v>авто</v>
          </cell>
          <cell r="BE248">
            <v>0.1</v>
          </cell>
          <cell r="BF248" t="str">
            <v>УСН</v>
          </cell>
          <cell r="BH248" t="str">
            <v>нет</v>
          </cell>
          <cell r="BI248" t="str">
            <v>нет баннеров</v>
          </cell>
          <cell r="BK248">
            <v>4</v>
          </cell>
          <cell r="BL248">
            <v>1</v>
          </cell>
          <cell r="BM248">
            <v>3</v>
          </cell>
          <cell r="BN248">
            <v>476.9</v>
          </cell>
          <cell r="BO248">
            <v>22</v>
          </cell>
          <cell r="BP248" t="str">
            <v>Saivision SVR-4425</v>
          </cell>
          <cell r="BV248" t="str">
            <v>"Челябинск- Героев Танкограда 55"</v>
          </cell>
          <cell r="BW248">
            <v>311345</v>
          </cell>
          <cell r="BX248" t="str">
            <v>ЧГТ-1</v>
          </cell>
          <cell r="BY248" t="str">
            <v>Челябинская область</v>
          </cell>
        </row>
        <row r="249">
          <cell r="B249" t="str">
            <v>"Челябинск-Черкасская, 26/13 (Северный рынок)"</v>
          </cell>
          <cell r="C249" t="str">
            <v>"Челябинск-Черкасская(Северный рынок)"</v>
          </cell>
          <cell r="D249" t="str">
            <v>Челябинск, ул. Черкасская (у рынка "Северный")</v>
          </cell>
          <cell r="E249">
            <v>311211</v>
          </cell>
          <cell r="F249" t="str">
            <v>ВДЧЛБ-2</v>
          </cell>
          <cell r="O249">
            <v>79058390909</v>
          </cell>
          <cell r="P249" t="str">
            <v>mnechugovskaya@jetmoney.ru</v>
          </cell>
          <cell r="Q249" t="str">
            <v xml:space="preserve">mnechugovskaya.jmm </v>
          </cell>
          <cell r="S249" t="str">
            <v>8 (906) 763-50-57</v>
          </cell>
          <cell r="T249" t="str">
            <v>aalferov@jetmoney.ru</v>
          </cell>
          <cell r="U249">
            <v>2</v>
          </cell>
          <cell r="V249" t="str">
            <v>8-906-862-94-94</v>
          </cell>
          <cell r="W249" t="str">
            <v>311211@jetmoney.ru</v>
          </cell>
          <cell r="X249" t="str">
            <v>jmm311211</v>
          </cell>
          <cell r="AF249">
            <v>42177</v>
          </cell>
          <cell r="AG249">
            <v>42814</v>
          </cell>
          <cell r="AH249" t="str">
            <v>10:00</v>
          </cell>
          <cell r="AI249" t="str">
            <v>20:00</v>
          </cell>
          <cell r="AJ249" t="str">
            <v>10:00</v>
          </cell>
          <cell r="AK249" t="str">
            <v>19:00</v>
          </cell>
          <cell r="AL249">
            <v>20000</v>
          </cell>
          <cell r="AM249">
            <v>10000</v>
          </cell>
          <cell r="AU249">
            <v>16</v>
          </cell>
          <cell r="AV249">
            <v>2187.5</v>
          </cell>
          <cell r="AW249">
            <v>35000</v>
          </cell>
          <cell r="AX249" t="str">
            <v>вкл.</v>
          </cell>
          <cell r="AY249" t="str">
            <v>до 5</v>
          </cell>
          <cell r="AZ249">
            <v>45000</v>
          </cell>
          <cell r="BA249">
            <v>42517</v>
          </cell>
          <cell r="BB249">
            <v>42156</v>
          </cell>
          <cell r="BC249">
            <v>42826</v>
          </cell>
          <cell r="BD249" t="str">
            <v>авто</v>
          </cell>
          <cell r="BE249" t="str">
            <v>уровень инфляции</v>
          </cell>
          <cell r="BF249" t="str">
            <v>УСН</v>
          </cell>
          <cell r="BH249" t="str">
            <v>да</v>
          </cell>
          <cell r="BI249" t="str">
            <v>2819 ширина х 2670 высота</v>
          </cell>
          <cell r="BK249">
            <v>5</v>
          </cell>
          <cell r="BL249">
            <v>1</v>
          </cell>
          <cell r="BM249">
            <v>3</v>
          </cell>
          <cell r="BN249">
            <v>465.76</v>
          </cell>
          <cell r="BO249">
            <v>12</v>
          </cell>
          <cell r="BP249" t="str">
            <v>Cantion UV-DA3204-L poxer -12v2A</v>
          </cell>
          <cell r="BV249" t="str">
            <v>"Челябинск-Черкасская(Северный рынок)"</v>
          </cell>
          <cell r="BW249">
            <v>311211</v>
          </cell>
          <cell r="BX249" t="str">
            <v>ВДЧЛБ-2</v>
          </cell>
          <cell r="BY249" t="str">
            <v>Челябинская область</v>
          </cell>
        </row>
        <row r="250">
          <cell r="B250" t="str">
            <v>"Красногорск - Ленина, 55"</v>
          </cell>
          <cell r="C250" t="str">
            <v>"Красногорск - Ленина, 55"</v>
          </cell>
          <cell r="D250" t="str">
            <v>Красногорск, ул. Ленина, у д.55</v>
          </cell>
          <cell r="E250">
            <v>311342</v>
          </cell>
          <cell r="F250" t="str">
            <v>КРГ-2</v>
          </cell>
          <cell r="O250">
            <v>79689313459</v>
          </cell>
          <cell r="P250" t="str">
            <v>aocheretnyuk@jetmoney.ru</v>
          </cell>
          <cell r="Q250" t="str">
            <v>aocheretnyuk</v>
          </cell>
          <cell r="S250" t="str">
            <v>8 (909) 657-27-55, 8 (495) 982-39-53, вн.7131</v>
          </cell>
          <cell r="T250" t="str">
            <v>nkotorazhuk@jetmoney.ru</v>
          </cell>
          <cell r="U250">
            <v>0</v>
          </cell>
          <cell r="V250" t="str">
            <v>8-966-074-23-47</v>
          </cell>
          <cell r="W250" t="str">
            <v>311342@jetmoney.ru</v>
          </cell>
          <cell r="X250" t="str">
            <v>jmm311342</v>
          </cell>
          <cell r="AF250">
            <v>42439</v>
          </cell>
          <cell r="AG250">
            <v>42809</v>
          </cell>
          <cell r="AH250" t="str">
            <v>09:00</v>
          </cell>
          <cell r="AI250" t="str">
            <v>20:00</v>
          </cell>
          <cell r="AJ250" t="str">
            <v>09:00</v>
          </cell>
          <cell r="AK250" t="str">
            <v>20:00</v>
          </cell>
          <cell r="AL250">
            <v>0</v>
          </cell>
          <cell r="AM250">
            <v>0</v>
          </cell>
          <cell r="AU250">
            <v>15</v>
          </cell>
          <cell r="AV250">
            <v>4666.666666666667</v>
          </cell>
          <cell r="AW250">
            <v>70000</v>
          </cell>
          <cell r="AX250" t="str">
            <v>вкл.</v>
          </cell>
          <cell r="AY250" t="str">
            <v>до 25</v>
          </cell>
          <cell r="AZ250">
            <v>70000</v>
          </cell>
          <cell r="BA250">
            <v>42416</v>
          </cell>
          <cell r="BB250">
            <v>42417</v>
          </cell>
          <cell r="BD250" t="str">
            <v>авто</v>
          </cell>
          <cell r="BE250">
            <v>0.1</v>
          </cell>
          <cell r="BF250" t="str">
            <v>УСН</v>
          </cell>
          <cell r="BH250" t="str">
            <v>нет</v>
          </cell>
          <cell r="BI250" t="str">
            <v>нет баннеров</v>
          </cell>
          <cell r="BK250">
            <v>2</v>
          </cell>
          <cell r="BL250">
            <v>1</v>
          </cell>
          <cell r="BM250">
            <v>3</v>
          </cell>
          <cell r="BN250" t="str">
            <v>465.76</v>
          </cell>
          <cell r="BO250">
            <v>7</v>
          </cell>
          <cell r="BP250" t="str">
            <v>Divitec SpezVision H.264 Digital Video Recorder  ABRON</v>
          </cell>
          <cell r="BV250" t="str">
            <v>"Красногорск - Ленина, 55"</v>
          </cell>
          <cell r="BW250">
            <v>311342</v>
          </cell>
          <cell r="BX250" t="str">
            <v>КРГ-2</v>
          </cell>
          <cell r="BY250" t="str">
            <v>Московская область</v>
          </cell>
        </row>
        <row r="251">
          <cell r="B251" t="str">
            <v>"Ликино-Дулёво, Калинина, 5"</v>
          </cell>
          <cell r="C251" t="str">
            <v>"Орехово-Зуево-Ликино-Дулёво"</v>
          </cell>
          <cell r="D251" t="str">
            <v>Ликино-Дулёво, ул. Калинина, 5</v>
          </cell>
          <cell r="E251">
            <v>311369</v>
          </cell>
          <cell r="F251" t="str">
            <v>ЛКД-1</v>
          </cell>
          <cell r="O251">
            <v>89096572243</v>
          </cell>
          <cell r="P251" t="str">
            <v>agoloschapova@jetmoney.ru</v>
          </cell>
          <cell r="Q251" t="str">
            <v>agoloschapova@jetmoney.ru</v>
          </cell>
          <cell r="S251" t="str">
            <v>8 (909) 657-27-55, 8 (495) 982-39-53, вн.7131</v>
          </cell>
          <cell r="T251" t="str">
            <v>nkotorazhuk@jetmoney.ru</v>
          </cell>
          <cell r="U251">
            <v>0</v>
          </cell>
          <cell r="V251" t="str">
            <v>8-909-657-23-98</v>
          </cell>
          <cell r="W251" t="str">
            <v>311369@jetmoney.ru</v>
          </cell>
          <cell r="X251" t="str">
            <v>jmm311369</v>
          </cell>
          <cell r="AF251">
            <v>42649</v>
          </cell>
          <cell r="AG251">
            <v>42809</v>
          </cell>
          <cell r="AH251" t="str">
            <v>09:00</v>
          </cell>
          <cell r="AI251" t="str">
            <v>20:00</v>
          </cell>
          <cell r="AJ251" t="str">
            <v>09:00</v>
          </cell>
          <cell r="AK251" t="str">
            <v>20:00</v>
          </cell>
          <cell r="AL251">
            <v>0</v>
          </cell>
          <cell r="AM251">
            <v>0</v>
          </cell>
          <cell r="AU251">
            <v>20</v>
          </cell>
          <cell r="AV251">
            <v>1400</v>
          </cell>
          <cell r="AW251">
            <v>28000</v>
          </cell>
          <cell r="AX251" t="str">
            <v>вкл.</v>
          </cell>
          <cell r="AY251" t="str">
            <v>до 10</v>
          </cell>
          <cell r="AZ251">
            <v>28000</v>
          </cell>
          <cell r="BA251">
            <v>42593</v>
          </cell>
          <cell r="BB251">
            <v>42599</v>
          </cell>
          <cell r="BC251">
            <v>42735</v>
          </cell>
          <cell r="BE251" t="str">
            <v>до 7%</v>
          </cell>
          <cell r="BF251" t="str">
            <v>УСН</v>
          </cell>
          <cell r="BH251" t="str">
            <v>нет</v>
          </cell>
          <cell r="BI251" t="str">
            <v>нет баннеров</v>
          </cell>
          <cell r="BK251">
            <v>2</v>
          </cell>
          <cell r="BV251" t="str">
            <v>"Орехово-Зуево-Ликино-Дулёво"</v>
          </cell>
          <cell r="BW251">
            <v>311369</v>
          </cell>
          <cell r="BX251" t="str">
            <v>ЛКД-1</v>
          </cell>
          <cell r="BY251" t="str">
            <v>Московская область</v>
          </cell>
        </row>
        <row r="252">
          <cell r="B252" t="str">
            <v>"Новопавловск-Центральная 53"</v>
          </cell>
          <cell r="C252" t="str">
            <v>"Новопавловск-Центральная 53"</v>
          </cell>
          <cell r="D252" t="str">
            <v>Новопавловск, ул. Центральная,53</v>
          </cell>
          <cell r="E252">
            <v>311052</v>
          </cell>
          <cell r="F252" t="str">
            <v>ВДНВП-1</v>
          </cell>
          <cell r="O252">
            <v>79624382327</v>
          </cell>
          <cell r="P252" t="str">
            <v>vrevenko@jetmoney.ru</v>
          </cell>
          <cell r="Q252" t="str">
            <v xml:space="preserve">vrevenko.jmm </v>
          </cell>
          <cell r="S252" t="str">
            <v>8 (906) 763-50-57</v>
          </cell>
          <cell r="T252" t="str">
            <v>aalferov@jetmoney.ru</v>
          </cell>
          <cell r="U252">
            <v>0</v>
          </cell>
          <cell r="V252" t="str">
            <v>8-962-438-24-25</v>
          </cell>
          <cell r="W252" t="str">
            <v>311052@jetmoney.ru</v>
          </cell>
          <cell r="X252" t="str">
            <v>jmm311052</v>
          </cell>
          <cell r="AF252">
            <v>42032</v>
          </cell>
          <cell r="AG252">
            <v>42809</v>
          </cell>
          <cell r="AH252" t="str">
            <v>08:00</v>
          </cell>
          <cell r="AI252" t="str">
            <v>19:00</v>
          </cell>
          <cell r="AJ252" t="str">
            <v>08:00</v>
          </cell>
          <cell r="AK252" t="str">
            <v>19:00</v>
          </cell>
          <cell r="AU252">
            <v>50.1</v>
          </cell>
          <cell r="AV252">
            <v>798.40319361277443</v>
          </cell>
          <cell r="AW252">
            <v>40000</v>
          </cell>
          <cell r="AX252" t="str">
            <v>вкл.</v>
          </cell>
          <cell r="AY252" t="str">
            <v>до 10</v>
          </cell>
          <cell r="AZ252">
            <v>40000</v>
          </cell>
          <cell r="BA252">
            <v>41963</v>
          </cell>
          <cell r="BB252">
            <v>41998</v>
          </cell>
          <cell r="BC252">
            <v>43003</v>
          </cell>
          <cell r="BD252" t="str">
            <v>авто</v>
          </cell>
          <cell r="BE252" t="str">
            <v>уровень инфляции</v>
          </cell>
          <cell r="BF252" t="str">
            <v>УСН</v>
          </cell>
          <cell r="BH252" t="str">
            <v>да</v>
          </cell>
          <cell r="BI252" t="str">
            <v>6400ширина 1800высота,
1110ширина 1770высота,
1060ширина 1770высота,
 1850ширина 1770высота,
 1850ширина 1770высота,</v>
          </cell>
          <cell r="BK252">
            <v>2</v>
          </cell>
          <cell r="BL252">
            <v>1</v>
          </cell>
          <cell r="BM252">
            <v>3</v>
          </cell>
          <cell r="BN252">
            <v>0</v>
          </cell>
          <cell r="BO252">
            <v>0</v>
          </cell>
          <cell r="BP252" t="str">
            <v>Novicam</v>
          </cell>
          <cell r="BV252" t="str">
            <v>"Новопавловск-Центральная 53"</v>
          </cell>
          <cell r="BW252">
            <v>311052</v>
          </cell>
          <cell r="BX252" t="str">
            <v>ВДНВП-1</v>
          </cell>
          <cell r="BY252" t="str">
            <v>Ставропольский край</v>
          </cell>
        </row>
        <row r="253">
          <cell r="B253" t="str">
            <v>"Павловская-Ленина, 14"</v>
          </cell>
          <cell r="C253" t="str">
            <v>"Павловская-1"</v>
          </cell>
          <cell r="D253" t="str">
            <v>Павловская</v>
          </cell>
          <cell r="E253">
            <v>310652</v>
          </cell>
          <cell r="F253" t="str">
            <v>ВДПВЛ1</v>
          </cell>
          <cell r="O253">
            <v>9649141221</v>
          </cell>
          <cell r="P253" t="str">
            <v>ekkondrateva@jetmoney.ru</v>
          </cell>
          <cell r="Q253" t="str">
            <v>ekkondrateva@jetmoney.ru</v>
          </cell>
          <cell r="S253" t="str">
            <v>8 (964) 557-68-37</v>
          </cell>
          <cell r="T253" t="str">
            <v>ealeshkina@jetmoney.ru</v>
          </cell>
          <cell r="U253">
            <v>0</v>
          </cell>
          <cell r="V253" t="str">
            <v>8-964-914-11-13</v>
          </cell>
          <cell r="W253" t="str">
            <v>310652@jetmoney.ru</v>
          </cell>
          <cell r="X253" t="str">
            <v>jmm310652</v>
          </cell>
          <cell r="AF253">
            <v>41609</v>
          </cell>
          <cell r="AG253">
            <v>42809</v>
          </cell>
          <cell r="AH253" t="str">
            <v>09:00</v>
          </cell>
          <cell r="AI253" t="str">
            <v>19:00</v>
          </cell>
          <cell r="AJ253" t="str">
            <v>09:00</v>
          </cell>
          <cell r="AK253" t="str">
            <v>19:00</v>
          </cell>
          <cell r="AL253">
            <v>10000</v>
          </cell>
          <cell r="AM253">
            <v>10000</v>
          </cell>
          <cell r="AU253">
            <v>6.8</v>
          </cell>
          <cell r="AV253">
            <v>1029.4117647058824</v>
          </cell>
          <cell r="AW253">
            <v>7000</v>
          </cell>
          <cell r="AX253" t="str">
            <v>отд.</v>
          </cell>
          <cell r="AY253" t="str">
            <v>до 1</v>
          </cell>
          <cell r="AZ253">
            <v>0</v>
          </cell>
          <cell r="BA253">
            <v>41658</v>
          </cell>
          <cell r="BB253">
            <v>41658</v>
          </cell>
          <cell r="BC253">
            <v>42674</v>
          </cell>
          <cell r="BE253" t="str">
            <v>уровень инфляции</v>
          </cell>
          <cell r="BF253" t="str">
            <v>ЕНВД</v>
          </cell>
          <cell r="BH253" t="str">
            <v>да</v>
          </cell>
          <cell r="BI253" t="str">
            <v>2699 ширина х 2300 высота</v>
          </cell>
          <cell r="BK253">
            <v>2</v>
          </cell>
          <cell r="BL253">
            <v>1</v>
          </cell>
          <cell r="BM253">
            <v>2</v>
          </cell>
          <cell r="BN253">
            <v>0</v>
          </cell>
          <cell r="BO253">
            <v>0</v>
          </cell>
          <cell r="BP253" t="str">
            <v>ST DVR 04</v>
          </cell>
          <cell r="BV253" t="str">
            <v>"Павловская-1"</v>
          </cell>
          <cell r="BW253">
            <v>310652</v>
          </cell>
          <cell r="BX253" t="str">
            <v>ВДПВЛ1</v>
          </cell>
          <cell r="BY253" t="str">
            <v>Краснодарский край</v>
          </cell>
        </row>
        <row r="254">
          <cell r="B254" t="str">
            <v>"Таганрог-Чехова, 106"</v>
          </cell>
          <cell r="C254" t="str">
            <v>"Таганрог-Чехова, 106"</v>
          </cell>
          <cell r="D254" t="str">
            <v>Закрываем!! Таганрог, ул. Чехова, 106-1</v>
          </cell>
          <cell r="E254">
            <v>311353</v>
          </cell>
          <cell r="F254" t="str">
            <v>ВДТГР-4</v>
          </cell>
          <cell r="O254">
            <v>79034882358</v>
          </cell>
          <cell r="P254" t="str">
            <v>elapauhova@jetmoney.ru</v>
          </cell>
          <cell r="Q254" t="str">
            <v>elapauhova@jetmoney.ru</v>
          </cell>
          <cell r="S254" t="str">
            <v>8 (964) 557-68-37</v>
          </cell>
          <cell r="T254" t="str">
            <v>ealeshkina@jetmoney.ru</v>
          </cell>
          <cell r="U254">
            <v>0</v>
          </cell>
          <cell r="V254" t="str">
            <v>8-906-428-13-30</v>
          </cell>
          <cell r="W254" t="str">
            <v>311353@jetmoney.ru</v>
          </cell>
          <cell r="X254" t="str">
            <v>jmm311353</v>
          </cell>
          <cell r="AF254">
            <v>42482</v>
          </cell>
          <cell r="AG254">
            <v>42809</v>
          </cell>
          <cell r="AH254" t="str">
            <v>08:00</v>
          </cell>
          <cell r="AI254" t="str">
            <v>19:00</v>
          </cell>
          <cell r="AJ254" t="str">
            <v>08:00</v>
          </cell>
          <cell r="AK254" t="str">
            <v>19:00</v>
          </cell>
          <cell r="AL254">
            <v>0</v>
          </cell>
          <cell r="AM254">
            <v>0</v>
          </cell>
          <cell r="AU254">
            <v>11.8</v>
          </cell>
          <cell r="AV254">
            <v>2118.6440677966102</v>
          </cell>
          <cell r="AW254">
            <v>25000</v>
          </cell>
          <cell r="AX254" t="str">
            <v>вкл.</v>
          </cell>
          <cell r="AY254" t="str">
            <v>до 5</v>
          </cell>
          <cell r="AZ254">
            <v>0</v>
          </cell>
          <cell r="BA254">
            <v>42465</v>
          </cell>
          <cell r="BB254">
            <v>42466</v>
          </cell>
          <cell r="BC254">
            <v>42800</v>
          </cell>
          <cell r="BD254" t="str">
            <v>авто</v>
          </cell>
          <cell r="BE254" t="str">
            <v>уровень инфляции</v>
          </cell>
          <cell r="BF254" t="str">
            <v>УСН</v>
          </cell>
          <cell r="BH254" t="str">
            <v>да</v>
          </cell>
          <cell r="BI254" t="str">
            <v>4180ширна х 2600высота,
1830ширина х 2600высота</v>
          </cell>
          <cell r="BK254">
            <v>3</v>
          </cell>
          <cell r="BL254">
            <v>1</v>
          </cell>
          <cell r="BM254">
            <v>3</v>
          </cell>
          <cell r="BN254">
            <v>465.76</v>
          </cell>
          <cell r="BO254">
            <v>18</v>
          </cell>
          <cell r="BP254" t="str">
            <v>POLYISION</v>
          </cell>
          <cell r="BV254" t="str">
            <v>"Таганрог-Чехова, 106"</v>
          </cell>
          <cell r="BW254">
            <v>311353</v>
          </cell>
          <cell r="BX254" t="str">
            <v>ВДТГР-4</v>
          </cell>
          <cell r="BY254" t="str">
            <v>Ростовская область</v>
          </cell>
        </row>
        <row r="255">
          <cell r="B255" t="str">
            <v>"Тамбов-Энтузиастов, 1ж"</v>
          </cell>
          <cell r="C255" t="str">
            <v>"Тамбов-Энтузиастов, 1"</v>
          </cell>
          <cell r="D255" t="str">
            <v>Тамбов, в р-не б.Энтузиастов,1-Ж</v>
          </cell>
          <cell r="E255">
            <v>311180</v>
          </cell>
          <cell r="F255" t="str">
            <v>ВДТМБ-5</v>
          </cell>
          <cell r="O255" t="str">
            <v>нет</v>
          </cell>
          <cell r="P255" t="str">
            <v>pbezrukov@jetmoney.ru</v>
          </cell>
          <cell r="Q255" t="str">
            <v xml:space="preserve">pbezrukov.jmm </v>
          </cell>
          <cell r="S255" t="str">
            <v>8 (964) 557-68-37</v>
          </cell>
          <cell r="T255" t="str">
            <v>ealeshkina@jetmoney.ru</v>
          </cell>
          <cell r="U255">
            <v>0</v>
          </cell>
          <cell r="V255" t="str">
            <v>8-909-235-57-72</v>
          </cell>
          <cell r="W255" t="str">
            <v>311180@jetmoney.ru</v>
          </cell>
          <cell r="X255" t="str">
            <v>jmm311180</v>
          </cell>
          <cell r="AF255">
            <v>42139</v>
          </cell>
          <cell r="AG255">
            <v>42809</v>
          </cell>
          <cell r="AH255" t="str">
            <v>09:00</v>
          </cell>
          <cell r="AI255" t="str">
            <v>20:00</v>
          </cell>
          <cell r="AJ255" t="str">
            <v>10:00</v>
          </cell>
          <cell r="AK255" t="str">
            <v>20:00</v>
          </cell>
          <cell r="AL255">
            <v>0</v>
          </cell>
          <cell r="AM255">
            <v>0</v>
          </cell>
          <cell r="AU255">
            <v>8.16</v>
          </cell>
          <cell r="AV255">
            <v>3431.372549019608</v>
          </cell>
          <cell r="AW255">
            <v>28000</v>
          </cell>
          <cell r="AX255" t="str">
            <v>вкл.</v>
          </cell>
          <cell r="AY255" t="str">
            <v>до 5</v>
          </cell>
          <cell r="AZ255">
            <v>28000</v>
          </cell>
          <cell r="BA255">
            <v>42111</v>
          </cell>
          <cell r="BB255">
            <v>42114</v>
          </cell>
          <cell r="BC255">
            <v>43120</v>
          </cell>
          <cell r="BD255" t="str">
            <v>авто</v>
          </cell>
          <cell r="BE255" t="str">
            <v>уровень инфляции</v>
          </cell>
          <cell r="BF255" t="str">
            <v>УСН</v>
          </cell>
          <cell r="BH255" t="str">
            <v>да</v>
          </cell>
          <cell r="BI255" t="str">
            <v>2350ширина х 2550высота,
3420ширина х 2550высота</v>
          </cell>
          <cell r="BK255">
            <v>4</v>
          </cell>
          <cell r="BL255">
            <v>5</v>
          </cell>
          <cell r="BM255">
            <v>3</v>
          </cell>
          <cell r="BN255">
            <v>465.76</v>
          </cell>
          <cell r="BO255">
            <v>23</v>
          </cell>
          <cell r="BP255" t="str">
            <v>VS- h1904L</v>
          </cell>
          <cell r="BV255" t="str">
            <v>"Тамбов-Энтузиастов, 1"</v>
          </cell>
          <cell r="BW255">
            <v>311180</v>
          </cell>
          <cell r="BX255" t="str">
            <v>ВДТМБ-5</v>
          </cell>
          <cell r="BY255" t="str">
            <v>Тамбов</v>
          </cell>
        </row>
        <row r="256">
          <cell r="B256" t="str">
            <v>"Ульяновск - Нариманова, 114 с.1"</v>
          </cell>
          <cell r="C256" t="str">
            <v>"Ульяновск - Нариманова, 114 с.1"</v>
          </cell>
          <cell r="D256" t="str">
            <v>Ульяновск,пр-т Нариманова, севернее дома 114</v>
          </cell>
          <cell r="E256">
            <v>311361</v>
          </cell>
          <cell r="F256" t="str">
            <v>УЛН-16</v>
          </cell>
          <cell r="O256">
            <v>79626348552</v>
          </cell>
          <cell r="P256" t="str">
            <v>azimin@jetmoney.ru</v>
          </cell>
          <cell r="Q256" t="str">
            <v xml:space="preserve">azimin.jmm </v>
          </cell>
          <cell r="S256" t="str">
            <v>8 (906) 763-50-57</v>
          </cell>
          <cell r="T256" t="str">
            <v>aalferov@jetmoney.ru</v>
          </cell>
          <cell r="U256">
            <v>1</v>
          </cell>
          <cell r="V256" t="str">
            <v>8-960-368-83-25</v>
          </cell>
          <cell r="W256" t="str">
            <v>311361@jetmoney.ru</v>
          </cell>
          <cell r="X256" t="str">
            <v>jmm311361</v>
          </cell>
          <cell r="AF256">
            <v>42571</v>
          </cell>
          <cell r="AG256">
            <v>42809</v>
          </cell>
          <cell r="AH256" t="str">
            <v>09:00</v>
          </cell>
          <cell r="AI256" t="str">
            <v>19:00</v>
          </cell>
          <cell r="AJ256" t="str">
            <v>09:00</v>
          </cell>
          <cell r="AK256" t="str">
            <v>19:00</v>
          </cell>
          <cell r="AL256">
            <v>0</v>
          </cell>
          <cell r="AM256">
            <v>0</v>
          </cell>
          <cell r="AO256">
            <v>2</v>
          </cell>
          <cell r="AU256">
            <v>24</v>
          </cell>
          <cell r="AV256">
            <v>1250</v>
          </cell>
          <cell r="AW256">
            <v>30000</v>
          </cell>
          <cell r="AX256" t="str">
            <v>вкл.</v>
          </cell>
          <cell r="AY256" t="str">
            <v>до 5</v>
          </cell>
          <cell r="AZ256">
            <v>0</v>
          </cell>
          <cell r="BA256">
            <v>42550</v>
          </cell>
          <cell r="BB256">
            <v>42551</v>
          </cell>
          <cell r="BC256">
            <v>42885</v>
          </cell>
          <cell r="BD256" t="str">
            <v>авто</v>
          </cell>
          <cell r="BE256">
            <v>0.1</v>
          </cell>
          <cell r="BF256" t="str">
            <v>УСН</v>
          </cell>
          <cell r="BH256" t="str">
            <v>нет</v>
          </cell>
          <cell r="BI256" t="str">
            <v>нет баннеров</v>
          </cell>
          <cell r="BK256">
            <v>3</v>
          </cell>
          <cell r="BL256">
            <v>2</v>
          </cell>
          <cell r="BM256">
            <v>3</v>
          </cell>
          <cell r="BN256">
            <v>476.9</v>
          </cell>
          <cell r="BO256">
            <v>18</v>
          </cell>
          <cell r="BP256" t="str">
            <v xml:space="preserve">Divitec SpezVision H.264 Digital Video Recorder  ABRON Digital Video </v>
          </cell>
          <cell r="BV256" t="str">
            <v>"Ульяновск - Нариманова, 114 с.1"</v>
          </cell>
          <cell r="BW256">
            <v>311361</v>
          </cell>
          <cell r="BX256" t="str">
            <v>УЛН-16</v>
          </cell>
          <cell r="BY256" t="str">
            <v>Ульяновск</v>
          </cell>
        </row>
        <row r="257">
          <cell r="B257" t="str">
            <v>"Можайск-Железнодорожная, 28"</v>
          </cell>
          <cell r="C257" t="str">
            <v>"Можайск-Железнодорожная, 28"</v>
          </cell>
          <cell r="D257" t="str">
            <v>Можайск, 1-я Железнодорожная, 28</v>
          </cell>
          <cell r="E257">
            <v>311325</v>
          </cell>
          <cell r="F257" t="str">
            <v>МЖЖ-1</v>
          </cell>
          <cell r="O257">
            <v>79689313459</v>
          </cell>
          <cell r="P257" t="str">
            <v>aocheretnyuk@jetmoney.ru</v>
          </cell>
          <cell r="Q257" t="str">
            <v>aocheretnyuk</v>
          </cell>
          <cell r="S257" t="str">
            <v>8 (909) 657-27-55, 8 (495) 982-39-53, вн.7131</v>
          </cell>
          <cell r="T257" t="str">
            <v>nkotorazhuk@jetmoney.ru</v>
          </cell>
          <cell r="U257">
            <v>0</v>
          </cell>
          <cell r="V257" t="str">
            <v>8-903-750-60-22</v>
          </cell>
          <cell r="W257" t="str">
            <v>311325@jetmoney.ru</v>
          </cell>
          <cell r="X257" t="str">
            <v>jmm311325</v>
          </cell>
          <cell r="AF257">
            <v>42368</v>
          </cell>
          <cell r="AG257">
            <v>42804</v>
          </cell>
          <cell r="AH257" t="str">
            <v>09:00</v>
          </cell>
          <cell r="AI257" t="str">
            <v>21:00</v>
          </cell>
          <cell r="AJ257" t="str">
            <v>09:00</v>
          </cell>
          <cell r="AK257" t="str">
            <v>21:00</v>
          </cell>
          <cell r="AL257">
            <v>0</v>
          </cell>
          <cell r="AM257">
            <v>0</v>
          </cell>
          <cell r="AU257">
            <v>13</v>
          </cell>
          <cell r="AV257">
            <v>6153.8461538461543</v>
          </cell>
          <cell r="AW257">
            <v>80000</v>
          </cell>
          <cell r="AX257" t="str">
            <v>вкл.</v>
          </cell>
          <cell r="AY257" t="str">
            <v>до 25</v>
          </cell>
          <cell r="AZ257">
            <v>80000</v>
          </cell>
          <cell r="BA257">
            <v>42353</v>
          </cell>
          <cell r="BB257">
            <v>42354</v>
          </cell>
          <cell r="BD257" t="str">
            <v>авто</v>
          </cell>
          <cell r="BE257">
            <v>0.1</v>
          </cell>
          <cell r="BF257" t="str">
            <v>УСН</v>
          </cell>
          <cell r="BL257">
            <v>1</v>
          </cell>
          <cell r="BM257">
            <v>5</v>
          </cell>
          <cell r="BN257">
            <v>931.51</v>
          </cell>
          <cell r="BO257">
            <v>29</v>
          </cell>
          <cell r="BP257" t="str">
            <v>TANTOS SpezVision H.264 Digital Video Recorder  ABRON DIGITAL VIDEO RECORDER</v>
          </cell>
          <cell r="BV257" t="str">
            <v>"Можайск-Железнодорожная, 28"</v>
          </cell>
          <cell r="BW257">
            <v>311325</v>
          </cell>
          <cell r="BX257" t="str">
            <v>МЖЖ-1</v>
          </cell>
          <cell r="BY257" t="str">
            <v>Московская область</v>
          </cell>
        </row>
        <row r="258">
          <cell r="B258" t="str">
            <v>"Зерноград-Краснопольская, 14"</v>
          </cell>
          <cell r="C258" t="str">
            <v>"Зерноград-Краснопольская, 14"</v>
          </cell>
          <cell r="D258" t="str">
            <v>Закрываем!! Зерноград, пер.Краснопольского, 14б</v>
          </cell>
          <cell r="E258">
            <v>311149</v>
          </cell>
          <cell r="F258" t="str">
            <v>ВДЗГД-1</v>
          </cell>
          <cell r="O258">
            <v>89612935692</v>
          </cell>
          <cell r="P258" t="str">
            <v>dpogorelov@jetmoney.ru</v>
          </cell>
          <cell r="Q258" t="str">
            <v xml:space="preserve">dpogorelov.jmm </v>
          </cell>
          <cell r="S258" t="str">
            <v>8 (964) 557-68-37</v>
          </cell>
          <cell r="T258" t="str">
            <v>ealeshkina@jetmoney.ru</v>
          </cell>
          <cell r="U258">
            <v>0</v>
          </cell>
          <cell r="V258" t="str">
            <v>8-906-428-13-29</v>
          </cell>
          <cell r="W258" t="str">
            <v>311149@jetmoney.ru</v>
          </cell>
          <cell r="X258" t="str">
            <v>jmm311149</v>
          </cell>
          <cell r="AF258">
            <v>42109</v>
          </cell>
          <cell r="AG258">
            <v>42799</v>
          </cell>
          <cell r="AH258" t="str">
            <v>09:00</v>
          </cell>
          <cell r="AI258" t="str">
            <v>20:00</v>
          </cell>
          <cell r="AJ258" t="str">
            <v>09:00</v>
          </cell>
          <cell r="AK258" t="str">
            <v>18:00</v>
          </cell>
          <cell r="AL258">
            <v>0</v>
          </cell>
          <cell r="AM258">
            <v>0</v>
          </cell>
          <cell r="AU258">
            <v>54.5</v>
          </cell>
          <cell r="AV258">
            <v>678.89908256880733</v>
          </cell>
          <cell r="AW258">
            <v>37000</v>
          </cell>
          <cell r="AX258" t="str">
            <v>вкл.</v>
          </cell>
          <cell r="AY258" t="str">
            <v>до 5</v>
          </cell>
          <cell r="AZ258">
            <v>0</v>
          </cell>
          <cell r="BA258">
            <v>42081</v>
          </cell>
          <cell r="BB258">
            <v>42088</v>
          </cell>
          <cell r="BC258">
            <v>43094</v>
          </cell>
          <cell r="BD258" t="str">
            <v>авто</v>
          </cell>
          <cell r="BF258">
            <v>0</v>
          </cell>
          <cell r="BH258" t="str">
            <v>да</v>
          </cell>
          <cell r="BI258" t="str">
            <v>2950ширина 2100высота</v>
          </cell>
          <cell r="BK258" t="str">
            <v>закрытие</v>
          </cell>
          <cell r="BL258">
            <v>1</v>
          </cell>
          <cell r="BM258">
            <v>3</v>
          </cell>
          <cell r="BN258">
            <v>498</v>
          </cell>
          <cell r="BO258">
            <v>21</v>
          </cell>
          <cell r="BP258" t="str">
            <v>AltCam</v>
          </cell>
          <cell r="BV258" t="str">
            <v>"Зерноград-Краснопольская, 14"</v>
          </cell>
          <cell r="BW258">
            <v>311149</v>
          </cell>
          <cell r="BX258" t="str">
            <v>ВДЗГД-1</v>
          </cell>
          <cell r="BY258" t="str">
            <v>Ростовская область</v>
          </cell>
        </row>
        <row r="259">
          <cell r="B259" t="str">
            <v>"Венёв-Бундурина, 1а"</v>
          </cell>
          <cell r="C259" t="str">
            <v>"Венёв-Бундурина, 1а"</v>
          </cell>
          <cell r="U259">
            <v>0</v>
          </cell>
          <cell r="V259" t="str">
            <v>8-960-612-28-22</v>
          </cell>
          <cell r="W259" t="str">
            <v>311181@jetmoney.ru</v>
          </cell>
          <cell r="X259" t="str">
            <v>jmm311181</v>
          </cell>
          <cell r="AF259">
            <v>42145</v>
          </cell>
          <cell r="AG259">
            <v>42767</v>
          </cell>
          <cell r="BV259" t="str">
            <v>"Венёв-Бундурина, 1а"</v>
          </cell>
          <cell r="BY259" t="str">
            <v>Тула</v>
          </cell>
        </row>
        <row r="260">
          <cell r="B260" t="str">
            <v>"Самара-22 Партсъезда"</v>
          </cell>
          <cell r="C260" t="str">
            <v>"Самара-22 Партсъезда"</v>
          </cell>
          <cell r="U260">
            <v>1</v>
          </cell>
          <cell r="AF260">
            <v>42339</v>
          </cell>
          <cell r="AG260">
            <v>42767</v>
          </cell>
          <cell r="BL260">
            <v>1</v>
          </cell>
          <cell r="BM260">
            <v>3</v>
          </cell>
          <cell r="BN260">
            <v>698.63</v>
          </cell>
          <cell r="BO260">
            <v>26</v>
          </cell>
          <cell r="BP260" t="str">
            <v>POLYISION PVDR-04FDDS2</v>
          </cell>
          <cell r="BV260" t="str">
            <v>"Самара-22 Партсъезда"</v>
          </cell>
          <cell r="BY260" t="str">
            <v>Самара</v>
          </cell>
        </row>
        <row r="261">
          <cell r="B261" t="str">
            <v>"Подольск - Комсомольская, 46"</v>
          </cell>
          <cell r="C261" t="str">
            <v>"Подольск - Комсомольская, 46"</v>
          </cell>
          <cell r="U261">
            <v>0</v>
          </cell>
          <cell r="AF261">
            <v>42429</v>
          </cell>
          <cell r="AG261">
            <v>42766</v>
          </cell>
          <cell r="BL261">
            <v>5</v>
          </cell>
          <cell r="BM261">
            <v>3</v>
          </cell>
          <cell r="BN261" t="str">
            <v>465.76</v>
          </cell>
          <cell r="BO261">
            <v>10</v>
          </cell>
          <cell r="BP261" t="str">
            <v xml:space="preserve">Divitec SpezVision H.264 Digital Video Recorder  ABRON Digital Video </v>
          </cell>
          <cell r="BV261" t="str">
            <v>"Подольск - Комсомольская, 46"</v>
          </cell>
          <cell r="BY261" t="str">
            <v>Московская область</v>
          </cell>
        </row>
        <row r="262">
          <cell r="B262" t="str">
            <v>"Ульяновск-Рябикова, 15"</v>
          </cell>
          <cell r="C262" t="str">
            <v>"Ульяновск-Рябикова, 15"</v>
          </cell>
          <cell r="U262">
            <v>1</v>
          </cell>
          <cell r="V262" t="str">
            <v>8-962-634-85-60</v>
          </cell>
          <cell r="W262" t="str">
            <v>311293@jetmoney.ru</v>
          </cell>
          <cell r="X262" t="str">
            <v>jmm311293</v>
          </cell>
          <cell r="AF262">
            <v>42320</v>
          </cell>
          <cell r="AG262">
            <v>42729</v>
          </cell>
          <cell r="BV262" t="str">
            <v>"Ульяновск-Рябикова, 15"</v>
          </cell>
          <cell r="BY262" t="str">
            <v>Ульяновск</v>
          </cell>
        </row>
        <row r="263">
          <cell r="B263" t="str">
            <v>"Красноярск - Аэровокзальная 17А"</v>
          </cell>
          <cell r="C263" t="str">
            <v>"Красноярск - Аэровокзальная 17А"</v>
          </cell>
          <cell r="U263">
            <v>4</v>
          </cell>
          <cell r="AF263">
            <v>42196</v>
          </cell>
          <cell r="AG263">
            <v>42719</v>
          </cell>
          <cell r="BL263">
            <v>1</v>
          </cell>
          <cell r="BM263">
            <v>4</v>
          </cell>
          <cell r="BN263">
            <v>465.76</v>
          </cell>
          <cell r="BO263">
            <v>13</v>
          </cell>
          <cell r="BP263" t="str">
            <v>АйТек ПРО</v>
          </cell>
          <cell r="BV263" t="str">
            <v>"Красноярск - Аэровокзальная 17А"</v>
          </cell>
          <cell r="BY263" t="str">
            <v>Красноярский край</v>
          </cell>
        </row>
        <row r="264">
          <cell r="B264" t="str">
            <v>"Ярославль-Комсомольская, 22"</v>
          </cell>
          <cell r="C264" t="str">
            <v>"Ярославль-Комсомольская, 22"</v>
          </cell>
          <cell r="U264">
            <v>0</v>
          </cell>
          <cell r="V264" t="str">
            <v>8-964-167-31-24</v>
          </cell>
          <cell r="W264" t="str">
            <v>311141@jetmoney.ru</v>
          </cell>
          <cell r="X264" t="str">
            <v>jmm311141</v>
          </cell>
          <cell r="AF264">
            <v>42102</v>
          </cell>
          <cell r="AG264">
            <v>42705</v>
          </cell>
          <cell r="BV264" t="str">
            <v>"Ярославль-Комсомольская, 22"</v>
          </cell>
          <cell r="BY264" t="str">
            <v>Ярославль</v>
          </cell>
        </row>
        <row r="265">
          <cell r="B265" t="str">
            <v>Москва-Петровско-Разумовская</v>
          </cell>
          <cell r="C265" t="str">
            <v>Москва-Петровско-Разумовская</v>
          </cell>
          <cell r="U265">
            <v>0</v>
          </cell>
          <cell r="AF265">
            <v>42614</v>
          </cell>
          <cell r="AG265">
            <v>42664</v>
          </cell>
          <cell r="BV265" t="str">
            <v>Москва-Петровско-Разумовская</v>
          </cell>
          <cell r="BY265" t="str">
            <v>Москва</v>
          </cell>
        </row>
        <row r="266">
          <cell r="B266" t="str">
            <v>"Пенза - Автовокзал"</v>
          </cell>
          <cell r="C266" t="str">
            <v>"Пенза - Автовокзал"</v>
          </cell>
          <cell r="U266">
            <v>0</v>
          </cell>
          <cell r="AF266">
            <v>40820</v>
          </cell>
          <cell r="AG266">
            <v>42647</v>
          </cell>
          <cell r="BV266" t="str">
            <v>"Пенза - Автовокзал"</v>
          </cell>
          <cell r="BY266" t="str">
            <v>Пенза</v>
          </cell>
        </row>
        <row r="267">
          <cell r="B267" t="str">
            <v>"Гатчина - Соборная, 11"</v>
          </cell>
          <cell r="C267" t="str">
            <v>"Гатчина - Соборная, 11"</v>
          </cell>
          <cell r="U267">
            <v>0</v>
          </cell>
          <cell r="AF267">
            <v>42454</v>
          </cell>
          <cell r="AG267">
            <v>42643</v>
          </cell>
          <cell r="BV267" t="str">
            <v>"Гатчина - Соборная, 11"</v>
          </cell>
          <cell r="BY267" t="str">
            <v>Санкт-Петербург</v>
          </cell>
        </row>
        <row r="268">
          <cell r="B268" t="str">
            <v>"Санкт-Петербург - пр-т Московский, 2/6"</v>
          </cell>
          <cell r="C268" t="str">
            <v>"Санкт-Петербург - пр-т Московский, 2/6"</v>
          </cell>
          <cell r="U268">
            <v>0</v>
          </cell>
          <cell r="AF268">
            <v>42355</v>
          </cell>
          <cell r="AG268">
            <v>42583</v>
          </cell>
          <cell r="BV268" t="str">
            <v>"Санкт-Петербург - пр-т Московский, 2/6"</v>
          </cell>
          <cell r="BY268" t="str">
            <v>Санкт-Петербург</v>
          </cell>
        </row>
        <row r="269">
          <cell r="B269" t="str">
            <v>"Уфа- ост. Маршала Жукова"</v>
          </cell>
          <cell r="C269" t="str">
            <v>"Уфа- ост. Маршала Жукова"</v>
          </cell>
          <cell r="U269">
            <v>2</v>
          </cell>
          <cell r="AF269">
            <v>42320</v>
          </cell>
          <cell r="AG269">
            <v>42579</v>
          </cell>
          <cell r="BV269" t="str">
            <v>"Уфа- ост. Маршала Жукова"</v>
          </cell>
          <cell r="BY269" t="str">
            <v>Башкирия</v>
          </cell>
        </row>
        <row r="270">
          <cell r="B270" t="str">
            <v>"Москва-Первомайская 73"</v>
          </cell>
          <cell r="C270" t="str">
            <v>"Москва-Первомайская 73"</v>
          </cell>
          <cell r="U270">
            <v>0</v>
          </cell>
          <cell r="AF270">
            <v>41957</v>
          </cell>
          <cell r="AG270">
            <v>42576</v>
          </cell>
          <cell r="BV270" t="str">
            <v>"Москва-Первомайская 73"</v>
          </cell>
          <cell r="BY270" t="str">
            <v>Москва</v>
          </cell>
        </row>
        <row r="271">
          <cell r="B271" t="str">
            <v>"Санкт-Петербург-Просвещения уч. 171"</v>
          </cell>
          <cell r="C271" t="str">
            <v>"Санкт-Петербург-Просвещения уч. 171"</v>
          </cell>
          <cell r="U271">
            <v>0</v>
          </cell>
          <cell r="AF271">
            <v>42339</v>
          </cell>
          <cell r="AG271">
            <v>42570</v>
          </cell>
          <cell r="BV271" t="str">
            <v>"Санкт-Петербург-Просвещения уч. 171"</v>
          </cell>
          <cell r="BY271" t="str">
            <v>Санкт-Петербург</v>
          </cell>
        </row>
        <row r="272">
          <cell r="B272" t="str">
            <v>"Кемерово-Терешковой, 22"</v>
          </cell>
          <cell r="C272" t="str">
            <v>"Кемерово-Терешковой, 22"</v>
          </cell>
          <cell r="U272">
            <v>4</v>
          </cell>
          <cell r="AF272">
            <v>42282</v>
          </cell>
          <cell r="AG272">
            <v>42568</v>
          </cell>
          <cell r="BV272" t="str">
            <v>"Кемерово-Терешковой, 22"</v>
          </cell>
          <cell r="BY272" t="str">
            <v>Кемерово</v>
          </cell>
        </row>
        <row r="273">
          <cell r="B273" t="str">
            <v>"Москва-Золоторожский Вал, 38"</v>
          </cell>
          <cell r="C273" t="str">
            <v>"Москва-Золоторожский Вал, 38"</v>
          </cell>
          <cell r="U273">
            <v>0</v>
          </cell>
          <cell r="AF273">
            <v>42451</v>
          </cell>
          <cell r="AG273">
            <v>42558</v>
          </cell>
          <cell r="BV273" t="str">
            <v>"Москва-Золоторожский Вал, 38"</v>
          </cell>
          <cell r="BY273" t="str">
            <v>Москва</v>
          </cell>
        </row>
        <row r="274">
          <cell r="B274" t="str">
            <v>"Кемерово-Ленина, 69"</v>
          </cell>
          <cell r="C274" t="str">
            <v>"Кемерово-Ленина, 69"</v>
          </cell>
          <cell r="U274">
            <v>4</v>
          </cell>
          <cell r="AF274">
            <v>42359</v>
          </cell>
          <cell r="AG274">
            <v>42557</v>
          </cell>
          <cell r="BV274" t="str">
            <v>"Кемерово-Ленина, 69"</v>
          </cell>
          <cell r="BY274" t="str">
            <v>Кемерово</v>
          </cell>
        </row>
        <row r="275">
          <cell r="B275" t="str">
            <v>"Казань-Достоевского 53"</v>
          </cell>
          <cell r="C275" t="str">
            <v>"Казань-Достоевского 53"</v>
          </cell>
          <cell r="U275">
            <v>0</v>
          </cell>
          <cell r="AF275">
            <v>42117</v>
          </cell>
          <cell r="AG275">
            <v>42537</v>
          </cell>
          <cell r="BV275" t="str">
            <v>"Казань-Достоевского 53"</v>
          </cell>
          <cell r="BY275" t="str">
            <v>Казань</v>
          </cell>
        </row>
        <row r="276">
          <cell r="B276" t="str">
            <v>"Красноярск-К.рабочий, 20"</v>
          </cell>
          <cell r="C276" t="str">
            <v>"Красноярск-К.рабочий, 20"</v>
          </cell>
          <cell r="U276">
            <v>4</v>
          </cell>
          <cell r="AF276">
            <v>42276</v>
          </cell>
          <cell r="AG276">
            <v>42521</v>
          </cell>
          <cell r="BV276" t="str">
            <v>"Красноярск-К.рабочий, 20"</v>
          </cell>
          <cell r="BY276" t="str">
            <v>Красноярский край</v>
          </cell>
        </row>
        <row r="277">
          <cell r="B277" t="str">
            <v>"Курчатов-Энергетиков 22"</v>
          </cell>
          <cell r="C277" t="str">
            <v>"Курчатов-Энергетиков 22"</v>
          </cell>
          <cell r="U277">
            <v>0</v>
          </cell>
          <cell r="AF277">
            <v>42114</v>
          </cell>
          <cell r="AG277">
            <v>42520</v>
          </cell>
          <cell r="BV277" t="str">
            <v>"Курчатов-Энергетиков 22"</v>
          </cell>
          <cell r="BY277" t="str">
            <v>Курск</v>
          </cell>
        </row>
        <row r="278">
          <cell r="B278" t="str">
            <v>"Тольятти-Лизы Чайкиной 52"</v>
          </cell>
          <cell r="C278" t="str">
            <v>"Тольятти-Лизы Чайкиной 52"</v>
          </cell>
          <cell r="U278">
            <v>1</v>
          </cell>
          <cell r="AF278">
            <v>42075</v>
          </cell>
          <cell r="AG278">
            <v>42520</v>
          </cell>
          <cell r="BV278" t="str">
            <v>"Тольятти-Лизы Чайкиной 52"</v>
          </cell>
          <cell r="BY278" t="str">
            <v>Самара</v>
          </cell>
        </row>
        <row r="279">
          <cell r="B279" t="str">
            <v>"Волгоград-Ленина, 16г"</v>
          </cell>
          <cell r="C279" t="str">
            <v>"Волгоград-Ленина, 16г"</v>
          </cell>
          <cell r="U279">
            <v>0</v>
          </cell>
          <cell r="AF279">
            <v>42235</v>
          </cell>
          <cell r="AG279">
            <v>42519</v>
          </cell>
          <cell r="BV279" t="str">
            <v>"Волгоград-Ленина, 16г"</v>
          </cell>
          <cell r="BY279" t="str">
            <v>Волгоград</v>
          </cell>
        </row>
        <row r="280">
          <cell r="B280" t="str">
            <v>"Зверево - Обухова 35"</v>
          </cell>
          <cell r="C280" t="str">
            <v>"Зверево - Обухова 35"</v>
          </cell>
          <cell r="U280">
            <v>0</v>
          </cell>
          <cell r="AF280">
            <v>42216</v>
          </cell>
          <cell r="AG280">
            <v>42517</v>
          </cell>
          <cell r="BV280" t="str">
            <v>"Зверево - Обухова 35"</v>
          </cell>
          <cell r="BY280" t="str">
            <v>Ростовская область</v>
          </cell>
        </row>
        <row r="281">
          <cell r="B281" t="str">
            <v>"Пермь-Космонавтов, 6Б"</v>
          </cell>
          <cell r="C281" t="str">
            <v>"Пермь-Космонавтов, 6Б"</v>
          </cell>
          <cell r="U281">
            <v>2</v>
          </cell>
          <cell r="AF281">
            <v>42184</v>
          </cell>
          <cell r="AG281">
            <v>42517</v>
          </cell>
          <cell r="BV281" t="str">
            <v>"Пермь-Космонавтов, 6Б"</v>
          </cell>
          <cell r="BY281" t="str">
            <v>Пермь</v>
          </cell>
        </row>
        <row r="282">
          <cell r="B282" t="str">
            <v>"Пермь-Марала Рыбалко, 38"</v>
          </cell>
          <cell r="C282" t="str">
            <v>"Пермь-Марала Рыбалко, 38"</v>
          </cell>
          <cell r="U282">
            <v>2</v>
          </cell>
          <cell r="AF282">
            <v>42180</v>
          </cell>
          <cell r="AG282">
            <v>42517</v>
          </cell>
          <cell r="BV282" t="str">
            <v>"Пермь-Марала Рыбалко, 38"</v>
          </cell>
          <cell r="BY282" t="str">
            <v>Пермь</v>
          </cell>
        </row>
        <row r="283">
          <cell r="B283" t="str">
            <v>"Тамбов- Северный 3А"</v>
          </cell>
          <cell r="C283" t="str">
            <v>"Тамбов- Северный 3А"</v>
          </cell>
          <cell r="AF283">
            <v>42125</v>
          </cell>
          <cell r="AG283">
            <v>42517</v>
          </cell>
          <cell r="BV283" t="str">
            <v>"Тамбов- Северный 3А"</v>
          </cell>
          <cell r="BY283" t="str">
            <v>Тамбов</v>
          </cell>
        </row>
        <row r="284">
          <cell r="B284" t="str">
            <v>"Железногорск-Воинов Интернационалистов, 3"</v>
          </cell>
          <cell r="C284" t="str">
            <v>"Железногорск-Воинов Интернационалистов, 3"</v>
          </cell>
          <cell r="U284">
            <v>0</v>
          </cell>
          <cell r="AF284">
            <v>42137</v>
          </cell>
          <cell r="AG284">
            <v>42516</v>
          </cell>
          <cell r="BV284" t="str">
            <v>"Железногорск-Воинов Интернационалистов, 3"</v>
          </cell>
          <cell r="BY284" t="str">
            <v>Курск</v>
          </cell>
        </row>
        <row r="285">
          <cell r="B285" t="str">
            <v>"Пермь-пр-т Парковый, 36"</v>
          </cell>
          <cell r="C285" t="str">
            <v>"Пермь-пр-т Парковый, 36"</v>
          </cell>
          <cell r="U285">
            <v>2</v>
          </cell>
          <cell r="AF285">
            <v>42241</v>
          </cell>
          <cell r="AG285">
            <v>42516</v>
          </cell>
          <cell r="BV285" t="str">
            <v>"Пермь-пр-т Парковый, 36"</v>
          </cell>
          <cell r="BY285" t="str">
            <v>Пермь</v>
          </cell>
        </row>
        <row r="286">
          <cell r="B286" t="str">
            <v>"Курган-Голикова 3"</v>
          </cell>
          <cell r="C286" t="str">
            <v>"Курган-Голикова 3"</v>
          </cell>
          <cell r="U286">
            <v>2</v>
          </cell>
          <cell r="AF286">
            <v>42220</v>
          </cell>
          <cell r="AG286">
            <v>42515</v>
          </cell>
          <cell r="BV286" t="str">
            <v>"Курган-Голикова 3"</v>
          </cell>
          <cell r="BY286" t="str">
            <v>Курган</v>
          </cell>
        </row>
        <row r="287">
          <cell r="B287" t="str">
            <v>"Самара-Ташкентская, 121"</v>
          </cell>
          <cell r="C287" t="str">
            <v>"Самара-Ташкентская, 121"</v>
          </cell>
          <cell r="U287">
            <v>1</v>
          </cell>
          <cell r="AF287">
            <v>42269</v>
          </cell>
          <cell r="AG287">
            <v>42515</v>
          </cell>
          <cell r="BV287" t="str">
            <v>"Самара-Ташкентская, 121"</v>
          </cell>
          <cell r="BY287" t="str">
            <v>Самара</v>
          </cell>
        </row>
        <row r="288">
          <cell r="B288" t="str">
            <v>"Орск-Гагарина"</v>
          </cell>
          <cell r="C288" t="str">
            <v>"Орск-Гагарина"</v>
          </cell>
          <cell r="U288">
            <v>2</v>
          </cell>
          <cell r="AF288">
            <v>42116</v>
          </cell>
          <cell r="AG288">
            <v>42513</v>
          </cell>
          <cell r="BV288" t="str">
            <v>"Орск-Гагарина"</v>
          </cell>
          <cell r="BY288" t="str">
            <v xml:space="preserve">Оренбургская область </v>
          </cell>
        </row>
        <row r="289">
          <cell r="B289" t="str">
            <v>"Казань-Фучика 105А"</v>
          </cell>
          <cell r="C289" t="str">
            <v>"Казань-Фучика 105А"</v>
          </cell>
          <cell r="U289">
            <v>0</v>
          </cell>
          <cell r="AF289">
            <v>41780</v>
          </cell>
          <cell r="AG289">
            <v>42506</v>
          </cell>
          <cell r="BV289" t="str">
            <v>"Казань-Фучика 105А"</v>
          </cell>
          <cell r="BY289" t="str">
            <v>Казань</v>
          </cell>
        </row>
        <row r="290">
          <cell r="B290" t="str">
            <v>"Азов-Привокзальная"</v>
          </cell>
          <cell r="C290" t="str">
            <v>"Азов-Привокзальная"</v>
          </cell>
          <cell r="U290">
            <v>0</v>
          </cell>
          <cell r="AF290">
            <v>42045</v>
          </cell>
          <cell r="AG290">
            <v>42505</v>
          </cell>
          <cell r="BV290" t="str">
            <v>"Азов-Привокзальная"</v>
          </cell>
          <cell r="BY290" t="str">
            <v>Ростовская область</v>
          </cell>
        </row>
        <row r="291">
          <cell r="B291" t="str">
            <v>"Курск - К.Маркса, 62"</v>
          </cell>
          <cell r="C291" t="str">
            <v>"Курск - К.Маркса, 62"</v>
          </cell>
          <cell r="U291">
            <v>0</v>
          </cell>
          <cell r="AF291">
            <v>42152</v>
          </cell>
          <cell r="AG291">
            <v>42503</v>
          </cell>
          <cell r="BV291" t="str">
            <v>"Курск - К.Маркса, 62"</v>
          </cell>
          <cell r="BY291" t="str">
            <v>Курск</v>
          </cell>
        </row>
        <row r="292">
          <cell r="B292" t="str">
            <v>"Ульяновск-Нариманова,114"</v>
          </cell>
          <cell r="C292" t="str">
            <v>"Ульяновск-Нариманова,114"</v>
          </cell>
          <cell r="U292">
            <v>1</v>
          </cell>
          <cell r="AF292">
            <v>42100</v>
          </cell>
          <cell r="AG292">
            <v>42500</v>
          </cell>
          <cell r="BV292" t="str">
            <v>"Ульяновск-Нариманова,114"</v>
          </cell>
          <cell r="BY292" t="str">
            <v>Ульяновск</v>
          </cell>
        </row>
        <row r="293">
          <cell r="B293" t="str">
            <v>"Донской-Октябрьская 48"</v>
          </cell>
          <cell r="C293" t="str">
            <v>"Донской-Октябрьская 48"</v>
          </cell>
          <cell r="U293">
            <v>0</v>
          </cell>
          <cell r="AF293">
            <v>42207</v>
          </cell>
          <cell r="AG293">
            <v>42489</v>
          </cell>
          <cell r="BV293" t="str">
            <v>"Донской-Октябрьская 48"</v>
          </cell>
          <cell r="BY293" t="str">
            <v>Тула</v>
          </cell>
        </row>
        <row r="294">
          <cell r="B294" t="str">
            <v>"Волгоград - 8й Воздушной армии, 58Б"</v>
          </cell>
          <cell r="C294" t="str">
            <v>"Волгоград-Качинцев"</v>
          </cell>
          <cell r="U294">
            <v>0</v>
          </cell>
          <cell r="AF294">
            <v>42186</v>
          </cell>
          <cell r="AG294">
            <v>42488</v>
          </cell>
          <cell r="BV294" t="str">
            <v>"Волгоград-Качинцев"</v>
          </cell>
          <cell r="BY294" t="str">
            <v>Волгоград</v>
          </cell>
        </row>
        <row r="295">
          <cell r="B295" t="str">
            <v>"Казань-Космонавтов, 4"</v>
          </cell>
          <cell r="C295" t="str">
            <v>"Казань-Космонавтов, 4"</v>
          </cell>
          <cell r="U295">
            <v>0</v>
          </cell>
          <cell r="AF295">
            <v>42258</v>
          </cell>
          <cell r="AG295">
            <v>42484</v>
          </cell>
          <cell r="BV295" t="str">
            <v>"Казань-Космонавтов, 4"</v>
          </cell>
          <cell r="BY295" t="str">
            <v>Казань</v>
          </cell>
        </row>
        <row r="296">
          <cell r="B296" t="str">
            <v>"Курган-К.Маркса, 105"</v>
          </cell>
          <cell r="C296" t="str">
            <v>"Курган-К.Маркса, 105"</v>
          </cell>
          <cell r="U296">
            <v>2</v>
          </cell>
          <cell r="AF296">
            <v>42152</v>
          </cell>
          <cell r="AG296">
            <v>42482</v>
          </cell>
          <cell r="BV296" t="str">
            <v>"Курган-К.Маркса, 105"</v>
          </cell>
          <cell r="BY296" t="str">
            <v>Курган</v>
          </cell>
        </row>
        <row r="297">
          <cell r="B297" t="str">
            <v>"Таганрог-Рынок Русское поле"</v>
          </cell>
          <cell r="C297" t="str">
            <v>"Таганрог-Рынок Русское поле"</v>
          </cell>
          <cell r="U297">
            <v>0</v>
          </cell>
          <cell r="AF297">
            <v>42123</v>
          </cell>
          <cell r="AG297">
            <v>42479</v>
          </cell>
          <cell r="BV297" t="str">
            <v>"Таганрог-Рынок Русское поле"</v>
          </cell>
          <cell r="BY297" t="str">
            <v>Ростовская область</v>
          </cell>
        </row>
        <row r="298">
          <cell r="B298" t="str">
            <v>"Ясногорск-Советская, 21"</v>
          </cell>
          <cell r="C298" t="str">
            <v>"Ясногорск-Советская, 21"</v>
          </cell>
          <cell r="U298">
            <v>0</v>
          </cell>
          <cell r="AF298">
            <v>42248</v>
          </cell>
          <cell r="AG298">
            <v>42475</v>
          </cell>
          <cell r="BV298" t="str">
            <v>"Ясногорск-Советская, 21"</v>
          </cell>
          <cell r="BY298" t="str">
            <v>Тула</v>
          </cell>
        </row>
        <row r="299">
          <cell r="B299" t="str">
            <v>"Ярославль-Сгомонь"</v>
          </cell>
          <cell r="C299" t="str">
            <v>"Ярославль-Сгомонь"</v>
          </cell>
          <cell r="U299">
            <v>0</v>
          </cell>
          <cell r="AF299">
            <v>42044</v>
          </cell>
          <cell r="AG299">
            <v>42471</v>
          </cell>
          <cell r="BV299" t="str">
            <v>"Ярославль-Сгомонь"</v>
          </cell>
          <cell r="BY299" t="str">
            <v>Ярославль</v>
          </cell>
        </row>
        <row r="300">
          <cell r="B300" t="str">
            <v>"ТЦ Мигеко"</v>
          </cell>
          <cell r="C300" t="str">
            <v>"ТЦ Мигеко"</v>
          </cell>
          <cell r="U300">
            <v>0</v>
          </cell>
          <cell r="AF300">
            <v>42453</v>
          </cell>
          <cell r="AG300">
            <v>42461</v>
          </cell>
          <cell r="BV300" t="str">
            <v>"ТЦ Мигеко"</v>
          </cell>
          <cell r="BY300" t="str">
            <v>Московская область</v>
          </cell>
        </row>
        <row r="301">
          <cell r="B301" t="str">
            <v>"Краснодар - Гоголя"</v>
          </cell>
          <cell r="C301" t="str">
            <v>"Краснодар - Гоголя"</v>
          </cell>
          <cell r="U301">
            <v>0</v>
          </cell>
          <cell r="AF301">
            <v>41857</v>
          </cell>
          <cell r="AG301">
            <v>42460</v>
          </cell>
          <cell r="BV301" t="str">
            <v>"Краснодар - Гоголя"</v>
          </cell>
          <cell r="BY301" t="str">
            <v>Краснодарский край</v>
          </cell>
        </row>
        <row r="302">
          <cell r="B302" t="str">
            <v>"Новосибирск-Никитина"</v>
          </cell>
          <cell r="C302" t="str">
            <v>"Новосибирск-Никитина"</v>
          </cell>
          <cell r="U302">
            <v>4</v>
          </cell>
          <cell r="AF302">
            <v>42335</v>
          </cell>
          <cell r="AG302">
            <v>42459</v>
          </cell>
          <cell r="BV302" t="str">
            <v>"Новосибирск-Никитина"</v>
          </cell>
          <cell r="BY302" t="str">
            <v>Новосибирск</v>
          </cell>
        </row>
        <row r="303">
          <cell r="B303" t="str">
            <v>"Краснодар-Селезнёва"</v>
          </cell>
          <cell r="C303" t="str">
            <v>"Краснодар-Селезнёва"</v>
          </cell>
          <cell r="U303">
            <v>0</v>
          </cell>
          <cell r="AF303">
            <v>42363</v>
          </cell>
          <cell r="AG303">
            <v>42438</v>
          </cell>
          <cell r="BV303" t="str">
            <v>"Краснодар-Селезнёва"</v>
          </cell>
          <cell r="BY303" t="str">
            <v>Краснодарский край</v>
          </cell>
        </row>
        <row r="304">
          <cell r="B304" t="str">
            <v>"Воронеж-Плехановская 2"</v>
          </cell>
          <cell r="C304" t="str">
            <v>"Воронеж-Плехановская 2"</v>
          </cell>
          <cell r="U304">
            <v>0</v>
          </cell>
          <cell r="AF304">
            <v>42122</v>
          </cell>
          <cell r="AG304">
            <v>42428</v>
          </cell>
          <cell r="BV304" t="str">
            <v>"Воронеж-Плехановская 2"</v>
          </cell>
          <cell r="BY304" t="str">
            <v>Воронеж</v>
          </cell>
        </row>
        <row r="305">
          <cell r="B305" t="str">
            <v>"Мурино-Привокзальная пл."</v>
          </cell>
          <cell r="C305" t="str">
            <v>"Мурино-Привокзальная пл."</v>
          </cell>
          <cell r="U305">
            <v>0</v>
          </cell>
          <cell r="AF305">
            <v>42367</v>
          </cell>
          <cell r="AG305">
            <v>42423</v>
          </cell>
          <cell r="BV305" t="str">
            <v>"Мурино-Привокзальная пл."</v>
          </cell>
          <cell r="BY305" t="str">
            <v>Санкт-Петербург</v>
          </cell>
        </row>
        <row r="306">
          <cell r="B306" t="str">
            <v>"Красноярск-Октябрьская 2"</v>
          </cell>
          <cell r="C306" t="str">
            <v>"Красноярск-Октябрьская 2"</v>
          </cell>
          <cell r="U306">
            <v>4</v>
          </cell>
          <cell r="AF306">
            <v>42213</v>
          </cell>
          <cell r="AG306">
            <v>42417</v>
          </cell>
          <cell r="BV306" t="str">
            <v>"Красноярск-Октябрьская 2"</v>
          </cell>
          <cell r="BY306" t="str">
            <v>Красноярский край</v>
          </cell>
        </row>
        <row r="307">
          <cell r="B307" t="str">
            <v>"Курск-Привокзальная № 1"</v>
          </cell>
          <cell r="C307" t="str">
            <v>"Курск-Привокзальная № 1"</v>
          </cell>
          <cell r="U307">
            <v>0</v>
          </cell>
          <cell r="AF307">
            <v>42080</v>
          </cell>
          <cell r="AG307">
            <v>42400</v>
          </cell>
          <cell r="BV307" t="str">
            <v>"Курск-Привокзальная № 1"</v>
          </cell>
          <cell r="BY307" t="str">
            <v>Курск</v>
          </cell>
        </row>
        <row r="308">
          <cell r="B308" t="str">
            <v>"Люберцы-Октябрьский проспект "</v>
          </cell>
          <cell r="C308" t="str">
            <v>"Люберцы-Октябрьский проспект "</v>
          </cell>
          <cell r="U308">
            <v>0</v>
          </cell>
          <cell r="AF308">
            <v>41731</v>
          </cell>
          <cell r="AG308">
            <v>42400</v>
          </cell>
          <cell r="BV308" t="str">
            <v>"Люберцы-Октябрьский проспект "</v>
          </cell>
          <cell r="BY308" t="str">
            <v>Московская область</v>
          </cell>
        </row>
        <row r="309">
          <cell r="B309" t="str">
            <v>"Пермь-Мира, 107"</v>
          </cell>
          <cell r="C309" t="str">
            <v>"Пермь-Мира, 107"</v>
          </cell>
          <cell r="U309">
            <v>2</v>
          </cell>
          <cell r="AF309">
            <v>42227</v>
          </cell>
          <cell r="AG309">
            <v>42390</v>
          </cell>
          <cell r="BV309" t="str">
            <v>"Пермь-Мира, 107"</v>
          </cell>
          <cell r="BY309" t="str">
            <v>Пермь</v>
          </cell>
        </row>
        <row r="310">
          <cell r="B310" t="str">
            <v>"Сельцо-Свердлова 8-А"</v>
          </cell>
          <cell r="C310" t="str">
            <v>"Сельцо-Свердлова 8-А"</v>
          </cell>
          <cell r="U310">
            <v>0</v>
          </cell>
          <cell r="AF310">
            <v>42115</v>
          </cell>
          <cell r="AG310">
            <v>42390</v>
          </cell>
          <cell r="BV310" t="str">
            <v>"Сельцо-Свердлова 8-А"</v>
          </cell>
          <cell r="BY310" t="str">
            <v>Брянск</v>
          </cell>
        </row>
        <row r="311">
          <cell r="B311" t="str">
            <v>"Орел-Октябрьская, 27"</v>
          </cell>
          <cell r="C311" t="str">
            <v>"Орел-Октябрьская, 27"</v>
          </cell>
          <cell r="U311">
            <v>0</v>
          </cell>
          <cell r="AF311">
            <v>42315</v>
          </cell>
          <cell r="AG311">
            <v>42377</v>
          </cell>
          <cell r="BV311" t="str">
            <v>"Орел-Октябрьская, 27"</v>
          </cell>
          <cell r="BY311" t="str">
            <v>Орел</v>
          </cell>
        </row>
        <row r="312">
          <cell r="B312" t="str">
            <v>"Пенза-Коммунистическая"</v>
          </cell>
          <cell r="C312" t="str">
            <v>"Пенза-Коммунистическая"</v>
          </cell>
          <cell r="U312">
            <v>0</v>
          </cell>
          <cell r="AF312">
            <v>42083</v>
          </cell>
          <cell r="AG312">
            <v>42364</v>
          </cell>
          <cell r="BV312" t="str">
            <v>"Пенза-Коммунистическая"</v>
          </cell>
          <cell r="BY312" t="str">
            <v>Пенза</v>
          </cell>
        </row>
        <row r="313">
          <cell r="B313" t="str">
            <v>"Волгоград-Генерала Штеменко, 44"</v>
          </cell>
          <cell r="C313" t="str">
            <v>"Волгоград-Генерала Штеменко, 44"</v>
          </cell>
          <cell r="U313">
            <v>0</v>
          </cell>
          <cell r="AF313">
            <v>42229</v>
          </cell>
          <cell r="AG313">
            <v>42352</v>
          </cell>
          <cell r="BV313" t="str">
            <v>"Волгоград-Генерала Штеменко, 44"</v>
          </cell>
          <cell r="BY313" t="str">
            <v>Волгоград</v>
          </cell>
        </row>
        <row r="314">
          <cell r="B314" t="str">
            <v>"Волгоград - Историческая, 144"</v>
          </cell>
          <cell r="C314" t="str">
            <v>"Волгоград - Историческая, 144"</v>
          </cell>
          <cell r="U314">
            <v>0</v>
          </cell>
          <cell r="AF314">
            <v>42202</v>
          </cell>
          <cell r="AG314">
            <v>42342</v>
          </cell>
          <cell r="BV314" t="str">
            <v>"Волгоград - Историческая, 144"</v>
          </cell>
          <cell r="BY314" t="str">
            <v>Волгоград</v>
          </cell>
        </row>
        <row r="315">
          <cell r="B315" t="str">
            <v>"Магнитогорск - Труда, ост. Трамвайная"</v>
          </cell>
          <cell r="C315" t="str">
            <v>"Магнитогорск - Труда, ост. Трамвайная"</v>
          </cell>
          <cell r="U315">
            <v>2</v>
          </cell>
          <cell r="AF315">
            <v>42284</v>
          </cell>
          <cell r="AG315">
            <v>42338</v>
          </cell>
          <cell r="BV315" t="str">
            <v>"Магнитогорск - Труда, ост. Трамвайная"</v>
          </cell>
          <cell r="BY315" t="str">
            <v>Магнитогорск</v>
          </cell>
        </row>
        <row r="316">
          <cell r="B316" t="str">
            <v>"Магнитогорск- К.Маркса, 105"</v>
          </cell>
          <cell r="C316" t="str">
            <v>"Магнитогорск- К.Маркса, 105"</v>
          </cell>
          <cell r="U316">
            <v>2</v>
          </cell>
          <cell r="AF316">
            <v>42328</v>
          </cell>
          <cell r="AG316">
            <v>42338</v>
          </cell>
          <cell r="BV316" t="str">
            <v>"Магнитогорск- К.Маркса, 105"</v>
          </cell>
          <cell r="BY316" t="str">
            <v>Магнитогорск</v>
          </cell>
        </row>
        <row r="317">
          <cell r="B317" t="str">
            <v>"Магнитогорск-Вокзальная 124-126"</v>
          </cell>
          <cell r="C317" t="str">
            <v>"Магнитогорск-Вокзальная 124-126"</v>
          </cell>
          <cell r="U317">
            <v>2</v>
          </cell>
          <cell r="AF317">
            <v>42088</v>
          </cell>
          <cell r="AG317">
            <v>42338</v>
          </cell>
          <cell r="BV317" t="str">
            <v>"Магнитогорск-Вокзальная 124-126"</v>
          </cell>
          <cell r="BY317" t="str">
            <v>Магнитогорск</v>
          </cell>
        </row>
        <row r="318">
          <cell r="B318" t="str">
            <v>"Магнитогорск-Калмыкова/Сиреневый"</v>
          </cell>
          <cell r="C318" t="str">
            <v>"Магнитогорск-Калмыкова/Сиреневый"</v>
          </cell>
          <cell r="U318">
            <v>2</v>
          </cell>
          <cell r="AF318">
            <v>42109</v>
          </cell>
          <cell r="AG318">
            <v>42338</v>
          </cell>
          <cell r="BV318" t="str">
            <v>"Магнитогорск-Калмыкова/Сиреневый"</v>
          </cell>
          <cell r="BY318" t="str">
            <v>Магнитогорск</v>
          </cell>
        </row>
        <row r="319">
          <cell r="B319" t="str">
            <v>"Магнитогорск-Октябрьская 2"</v>
          </cell>
          <cell r="C319" t="str">
            <v>"Магнитогорск-Октябрьская 2"</v>
          </cell>
          <cell r="U319">
            <v>2</v>
          </cell>
          <cell r="AF319">
            <v>42108</v>
          </cell>
          <cell r="AG319">
            <v>42338</v>
          </cell>
          <cell r="BV319" t="str">
            <v>"Магнитогорск-Октябрьская 2"</v>
          </cell>
          <cell r="BY319" t="str">
            <v>Магнитогорск</v>
          </cell>
        </row>
        <row r="320">
          <cell r="B320" t="str">
            <v>"Пенза - Антонова, 9"</v>
          </cell>
          <cell r="C320" t="str">
            <v>"Пенза - Антонова, 9"</v>
          </cell>
          <cell r="U320">
            <v>0</v>
          </cell>
          <cell r="AF320">
            <v>42191</v>
          </cell>
          <cell r="AG320">
            <v>42334</v>
          </cell>
          <cell r="BV320" t="str">
            <v>"Пенза - Антонова, 9"</v>
          </cell>
          <cell r="BY320" t="str">
            <v>Пенза</v>
          </cell>
        </row>
        <row r="321">
          <cell r="B321" t="str">
            <v>"Казань-Адоратского, 21"</v>
          </cell>
          <cell r="C321" t="str">
            <v>"Казань-Адоратского, 21"</v>
          </cell>
          <cell r="U321">
            <v>0</v>
          </cell>
          <cell r="AF321">
            <v>42158</v>
          </cell>
          <cell r="AG321">
            <v>42332</v>
          </cell>
          <cell r="BV321" t="str">
            <v>"Казань-Адоратского, 21"</v>
          </cell>
          <cell r="BY321" t="str">
            <v>Казань</v>
          </cell>
        </row>
        <row r="322">
          <cell r="B322" t="str">
            <v>"Курск-Радищева 105"</v>
          </cell>
          <cell r="C322" t="str">
            <v>"Курск-Радищева 105"</v>
          </cell>
          <cell r="U322">
            <v>0</v>
          </cell>
          <cell r="AF322">
            <v>41962</v>
          </cell>
          <cell r="AG322">
            <v>42326</v>
          </cell>
          <cell r="BV322" t="str">
            <v>"Курск-Радищева 105"</v>
          </cell>
          <cell r="BY322" t="str">
            <v>Курск</v>
          </cell>
        </row>
        <row r="323">
          <cell r="B323" t="str">
            <v>"Пермь - Стахановская, 19/1"</v>
          </cell>
          <cell r="C323" t="str">
            <v>"Пермь - Стахановская, 19/1"</v>
          </cell>
          <cell r="U323">
            <v>2</v>
          </cell>
          <cell r="AF323">
            <v>42271</v>
          </cell>
          <cell r="AG323">
            <v>42294</v>
          </cell>
          <cell r="BV323" t="str">
            <v>"Пермь - Стахановская, 19/1"</v>
          </cell>
          <cell r="BY323" t="str">
            <v>Пермь</v>
          </cell>
        </row>
        <row r="324">
          <cell r="B324" t="str">
            <v>"Краснодар-Стасова 171/2"</v>
          </cell>
          <cell r="C324" t="str">
            <v>"Краснодар-Стасова 171/2"</v>
          </cell>
          <cell r="U324">
            <v>0</v>
          </cell>
          <cell r="AF324">
            <v>42000</v>
          </cell>
          <cell r="AG324">
            <v>42289</v>
          </cell>
          <cell r="BV324" t="str">
            <v>"Краснодар-Стасова 171/2"</v>
          </cell>
          <cell r="BY324" t="str">
            <v>Краснодарский край</v>
          </cell>
        </row>
        <row r="325">
          <cell r="B325" t="str">
            <v>"Новокузнецк-Металлургов 51"</v>
          </cell>
          <cell r="C325" t="str">
            <v>"Новокузнецк-Металлургов 51"</v>
          </cell>
          <cell r="U325">
            <v>4</v>
          </cell>
          <cell r="AF325">
            <v>41995</v>
          </cell>
          <cell r="AG325">
            <v>42289</v>
          </cell>
          <cell r="BV325" t="str">
            <v>"Новокузнецк-Металлургов 51"</v>
          </cell>
          <cell r="BY325" t="str">
            <v>Новокузнецк</v>
          </cell>
        </row>
        <row r="326">
          <cell r="B326" t="str">
            <v>"Омск-Лукашевича 17"</v>
          </cell>
          <cell r="C326" t="str">
            <v>"Омск-Лукашевича 17"</v>
          </cell>
          <cell r="U326">
            <v>3</v>
          </cell>
          <cell r="AF326">
            <v>41862</v>
          </cell>
          <cell r="AG326">
            <v>42289</v>
          </cell>
          <cell r="BV326" t="str">
            <v>"Омск-Лукашевича 17"</v>
          </cell>
          <cell r="BY326" t="str">
            <v>Омск</v>
          </cell>
        </row>
        <row r="327">
          <cell r="B327" t="str">
            <v>"Магнитогорск-Грязнова, 57"</v>
          </cell>
          <cell r="C327" t="str">
            <v>"Магнитогорск-Грязнова, 57"</v>
          </cell>
          <cell r="U327">
            <v>2</v>
          </cell>
          <cell r="AF327">
            <v>42175</v>
          </cell>
          <cell r="AG327">
            <v>42277</v>
          </cell>
          <cell r="BV327" t="str">
            <v>"Магнитогорск-Грязнова, 57"</v>
          </cell>
          <cell r="BY327" t="str">
            <v>Магнитогорск</v>
          </cell>
        </row>
        <row r="328">
          <cell r="B328" t="str">
            <v>"Курск-Ленина 77-б"</v>
          </cell>
          <cell r="C328" t="str">
            <v>"Курск-Ленина 77-б"</v>
          </cell>
          <cell r="U328">
            <v>0</v>
          </cell>
          <cell r="AF328">
            <v>42076</v>
          </cell>
          <cell r="AG328">
            <v>42247</v>
          </cell>
          <cell r="BV328" t="str">
            <v>"Курск-Ленина 77-б"</v>
          </cell>
          <cell r="BY328" t="str">
            <v>Курск</v>
          </cell>
        </row>
        <row r="329">
          <cell r="B329" t="str">
            <v>"Тимашевск-2"</v>
          </cell>
          <cell r="C329" t="str">
            <v>"Тимашевск-2"</v>
          </cell>
          <cell r="U329">
            <v>0</v>
          </cell>
          <cell r="AF329">
            <v>41322</v>
          </cell>
          <cell r="AG329">
            <v>42247</v>
          </cell>
          <cell r="BV329" t="str">
            <v>"Тимашевск-2"</v>
          </cell>
          <cell r="BY329" t="str">
            <v>Краснодарский край</v>
          </cell>
        </row>
        <row r="330">
          <cell r="B330" t="str">
            <v>"Нижний Новгород - Щербакова 15"</v>
          </cell>
          <cell r="C330" t="str">
            <v>"Нижний Новгород - Щербакова 15"</v>
          </cell>
          <cell r="U330">
            <v>0</v>
          </cell>
          <cell r="AF330">
            <v>42191</v>
          </cell>
          <cell r="AG330">
            <v>42242</v>
          </cell>
          <cell r="BV330" t="str">
            <v>"Нижний Новгород - Щербакова 15"</v>
          </cell>
          <cell r="BY330" t="str">
            <v>Нижний Новгород</v>
          </cell>
        </row>
        <row r="331">
          <cell r="B331" t="str">
            <v>"ПГТ Яблоновский - Дорожная 6А"</v>
          </cell>
          <cell r="C331" t="str">
            <v>"ПГТ Яблоновский - Дорожная 6А"</v>
          </cell>
          <cell r="U331">
            <v>0</v>
          </cell>
          <cell r="AF331">
            <v>42124</v>
          </cell>
          <cell r="AG331">
            <v>42242</v>
          </cell>
          <cell r="BV331" t="str">
            <v>"ПГТ Яблоновский - Дорожная 6А"</v>
          </cell>
          <cell r="BY331" t="str">
            <v>Краснодарский край</v>
          </cell>
        </row>
        <row r="332">
          <cell r="B332" t="str">
            <v>"Ярославль-Толбухина 33"</v>
          </cell>
          <cell r="C332" t="str">
            <v>"Ярославль-Толбухина 33"</v>
          </cell>
          <cell r="U332">
            <v>0</v>
          </cell>
          <cell r="AF332">
            <v>42039</v>
          </cell>
          <cell r="AG332">
            <v>42224</v>
          </cell>
          <cell r="BV332" t="str">
            <v>"Ярославль-Толбухина 33"</v>
          </cell>
          <cell r="BY332" t="str">
            <v>Ярославль</v>
          </cell>
        </row>
        <row r="333">
          <cell r="B333" t="str">
            <v>"Краснодар-Одесская"</v>
          </cell>
          <cell r="C333" t="str">
            <v>"Краснодар-Одесская"</v>
          </cell>
          <cell r="U333">
            <v>0</v>
          </cell>
          <cell r="AF333">
            <v>41752</v>
          </cell>
          <cell r="AG333">
            <v>42216</v>
          </cell>
          <cell r="BV333" t="str">
            <v>"Краснодар-Одесская"</v>
          </cell>
          <cell r="BY333" t="str">
            <v>Краснодарский край</v>
          </cell>
        </row>
        <row r="334">
          <cell r="B334" t="str">
            <v>"Новосибирск К-Маркса"</v>
          </cell>
          <cell r="C334" t="str">
            <v>"Новосибирск К-Маркса"</v>
          </cell>
          <cell r="U334">
            <v>4</v>
          </cell>
          <cell r="AF334">
            <v>41751</v>
          </cell>
          <cell r="AG334">
            <v>42216</v>
          </cell>
          <cell r="BV334" t="str">
            <v>"Новосибирск К-Маркса"</v>
          </cell>
          <cell r="BY334" t="str">
            <v>Новосибирск</v>
          </cell>
        </row>
        <row r="335">
          <cell r="B335" t="str">
            <v>"Оренбург-Промысловый, 3"</v>
          </cell>
          <cell r="C335" t="str">
            <v>"Оренбург-Промысловый, 3"</v>
          </cell>
          <cell r="U335">
            <v>2</v>
          </cell>
          <cell r="AF335">
            <v>42081</v>
          </cell>
          <cell r="AG335">
            <v>42216</v>
          </cell>
          <cell r="BV335" t="str">
            <v>"Оренбург-Промысловый, 3"</v>
          </cell>
          <cell r="BY335" t="str">
            <v>Оренбург</v>
          </cell>
        </row>
        <row r="336">
          <cell r="B336" t="str">
            <v>"Подольск - Вокзальная"</v>
          </cell>
          <cell r="C336" t="str">
            <v>"Подольск - Вокзальная"</v>
          </cell>
          <cell r="U336">
            <v>0</v>
          </cell>
          <cell r="AF336">
            <v>41867</v>
          </cell>
          <cell r="AG336">
            <v>42208</v>
          </cell>
          <cell r="BV336" t="str">
            <v>"Подольск - Вокзальная"</v>
          </cell>
          <cell r="BY336" t="str">
            <v>Московская область</v>
          </cell>
        </row>
        <row r="337">
          <cell r="B337" t="str">
            <v>"Курск-Энтузиастов 16"</v>
          </cell>
          <cell r="C337" t="str">
            <v>"Курск-Энтузиастов 16"</v>
          </cell>
          <cell r="U337">
            <v>0</v>
          </cell>
          <cell r="AF337">
            <v>42088</v>
          </cell>
          <cell r="AG337">
            <v>42187</v>
          </cell>
          <cell r="BV337" t="str">
            <v>"Курск-Энтузиастов 16"</v>
          </cell>
          <cell r="BY337" t="str">
            <v>Курск</v>
          </cell>
        </row>
        <row r="338">
          <cell r="B338" t="str">
            <v>"Москва-Нижний Сусальный 5 стр.2"</v>
          </cell>
          <cell r="C338" t="str">
            <v>"Москва-Нижний Сусальный 5 стр.2"</v>
          </cell>
          <cell r="U338">
            <v>0</v>
          </cell>
          <cell r="AF338">
            <v>42073</v>
          </cell>
          <cell r="AG338">
            <v>42185</v>
          </cell>
          <cell r="BV338" t="str">
            <v>"Москва-Нижний Сусальный 5 стр.2"</v>
          </cell>
          <cell r="BY338" t="str">
            <v>Москва</v>
          </cell>
        </row>
        <row r="339">
          <cell r="B339" t="str">
            <v>"Рязань-Грибоедова 20"</v>
          </cell>
          <cell r="C339" t="str">
            <v>"Рязань-Грибоедова 20"</v>
          </cell>
          <cell r="U339">
            <v>0</v>
          </cell>
          <cell r="AF339">
            <v>41967</v>
          </cell>
          <cell r="AG339">
            <v>42181</v>
          </cell>
          <cell r="BV339" t="str">
            <v>"Рязань-Грибоедова 20"</v>
          </cell>
          <cell r="BY339" t="str">
            <v>Рязань</v>
          </cell>
        </row>
        <row r="340">
          <cell r="B340" t="str">
            <v>"Рязань-Дзержинского"</v>
          </cell>
          <cell r="C340" t="str">
            <v>"Рязань-Дзержинского"</v>
          </cell>
          <cell r="U340">
            <v>0</v>
          </cell>
          <cell r="AF340">
            <v>41852</v>
          </cell>
          <cell r="AG340">
            <v>42181</v>
          </cell>
          <cell r="BV340" t="str">
            <v>"Рязань-Дзержинского"</v>
          </cell>
          <cell r="BY340" t="str">
            <v>Рязань</v>
          </cell>
        </row>
        <row r="341">
          <cell r="B341" t="str">
            <v>"Воронеж- Ломоносова, 2"</v>
          </cell>
          <cell r="C341" t="str">
            <v>"Воронеж- Ломоносова, 2"</v>
          </cell>
          <cell r="U341">
            <v>0</v>
          </cell>
          <cell r="AF341">
            <v>41922</v>
          </cell>
          <cell r="AG341">
            <v>42154</v>
          </cell>
          <cell r="BV341" t="str">
            <v>"Воронеж- Ломоносова, 2"</v>
          </cell>
          <cell r="BY341" t="str">
            <v>Воронеж</v>
          </cell>
        </row>
        <row r="342">
          <cell r="B342" t="str">
            <v>"Тула-Первомайский"</v>
          </cell>
          <cell r="C342" t="str">
            <v>"Тула-Первомайский"</v>
          </cell>
          <cell r="U342">
            <v>0</v>
          </cell>
          <cell r="AF342">
            <v>41988</v>
          </cell>
          <cell r="AG342">
            <v>42153</v>
          </cell>
          <cell r="BV342" t="str">
            <v>"Тула-Первомайский"</v>
          </cell>
          <cell r="BY342" t="str">
            <v>Тула</v>
          </cell>
        </row>
        <row r="343">
          <cell r="B343" t="str">
            <v>"Малаховка-ост. МЭЗ"</v>
          </cell>
          <cell r="C343" t="str">
            <v>"Малаховка-ост. МЭЗ"</v>
          </cell>
          <cell r="U343">
            <v>0</v>
          </cell>
          <cell r="AF343">
            <v>42033</v>
          </cell>
          <cell r="AG343">
            <v>42142</v>
          </cell>
          <cell r="BV343" t="str">
            <v>"Малаховка-ост. МЭЗ"</v>
          </cell>
          <cell r="BY343" t="str">
            <v>Московская область</v>
          </cell>
        </row>
        <row r="344">
          <cell r="B344" t="str">
            <v>"Оренбург-Б.Хмельницкого"</v>
          </cell>
          <cell r="C344" t="str">
            <v>"Оренбург-Б.Хмельницкого"</v>
          </cell>
          <cell r="U344">
            <v>2</v>
          </cell>
          <cell r="AF344">
            <v>42045</v>
          </cell>
          <cell r="AG344">
            <v>42118</v>
          </cell>
          <cell r="BV344" t="str">
            <v>"Оренбург-Б.Хмельницкого"</v>
          </cell>
          <cell r="BY344" t="str">
            <v>Оренбург</v>
          </cell>
        </row>
        <row r="345">
          <cell r="B345" t="str">
            <v>"Орск-Гагарина 1а"</v>
          </cell>
          <cell r="C345" t="str">
            <v>"Орск-Гагарина 1а"</v>
          </cell>
          <cell r="U345">
            <v>2</v>
          </cell>
          <cell r="AF345">
            <v>42023</v>
          </cell>
          <cell r="AG345">
            <v>42116</v>
          </cell>
          <cell r="BV345" t="str">
            <v>"Орск-Гагарина 1а"</v>
          </cell>
          <cell r="BY345" t="str">
            <v>Орск</v>
          </cell>
        </row>
        <row r="346">
          <cell r="B346" t="str">
            <v>"Липецк-Московская 85/1"</v>
          </cell>
          <cell r="C346" t="str">
            <v>"Липецк-Московская 85/1"</v>
          </cell>
          <cell r="U346">
            <v>0</v>
          </cell>
          <cell r="AF346">
            <v>41999</v>
          </cell>
          <cell r="AG346">
            <v>42109</v>
          </cell>
          <cell r="BV346" t="str">
            <v>"Липецк-Московская 85/1"</v>
          </cell>
          <cell r="BY346" t="str">
            <v>Липецк</v>
          </cell>
        </row>
        <row r="347">
          <cell r="B347" t="str">
            <v>"Тула-Советская 5а"</v>
          </cell>
          <cell r="C347" t="str">
            <v>"Тула-Советская 5а"</v>
          </cell>
          <cell r="U347">
            <v>0</v>
          </cell>
          <cell r="AF347">
            <v>41967</v>
          </cell>
          <cell r="AG347">
            <v>42103</v>
          </cell>
          <cell r="BV347" t="str">
            <v>"Тула-Советская 5а"</v>
          </cell>
          <cell r="BY347" t="str">
            <v>Тула</v>
          </cell>
        </row>
        <row r="348">
          <cell r="B348" t="str">
            <v>"Ульяновск-Рябикова 112"</v>
          </cell>
          <cell r="C348" t="str">
            <v>"Ульяновск-Рябикова 112"</v>
          </cell>
          <cell r="U348">
            <v>1</v>
          </cell>
          <cell r="AF348">
            <v>41848</v>
          </cell>
          <cell r="AG348">
            <v>42098</v>
          </cell>
          <cell r="BV348" t="str">
            <v>"Ульяновск-Рябикова 112"</v>
          </cell>
          <cell r="BY348" t="str">
            <v>Ульяновск</v>
          </cell>
        </row>
        <row r="349">
          <cell r="B349" t="str">
            <v>"Ульяновск- ост.Терешковой"</v>
          </cell>
          <cell r="C349" t="str">
            <v>"Ульяновск- ост.Терешковой"</v>
          </cell>
          <cell r="U349">
            <v>1</v>
          </cell>
          <cell r="AF349">
            <v>41816</v>
          </cell>
          <cell r="AG349">
            <v>42069</v>
          </cell>
          <cell r="BV349" t="str">
            <v>"Ульяновск- ост.Терешковой"</v>
          </cell>
          <cell r="BY349" t="str">
            <v>Ульяновск</v>
          </cell>
        </row>
        <row r="350">
          <cell r="B350" t="str">
            <v>"Ульяновск-Комсомольский 15"</v>
          </cell>
          <cell r="C350" t="str">
            <v>"Ульяновск-Комсомольский 15"</v>
          </cell>
          <cell r="U350">
            <v>1</v>
          </cell>
          <cell r="AF350">
            <v>41767</v>
          </cell>
          <cell r="AG350">
            <v>42069</v>
          </cell>
          <cell r="BV350" t="str">
            <v>"Ульяновск-Комсомольский 15"</v>
          </cell>
          <cell r="BY350" t="str">
            <v>Ульяновск</v>
          </cell>
        </row>
        <row r="351">
          <cell r="B351" t="str">
            <v>"Кстово - 40 лет Октября 12"</v>
          </cell>
          <cell r="C351" t="str">
            <v>"Кстово - 40 лет Октября 12"</v>
          </cell>
          <cell r="U351">
            <v>0</v>
          </cell>
          <cell r="AF351">
            <v>41864</v>
          </cell>
          <cell r="AG351">
            <v>42063</v>
          </cell>
          <cell r="BV351" t="str">
            <v>"Кстово - 40 лет Октября 12"</v>
          </cell>
          <cell r="BY351" t="str">
            <v>Нижний Новгород</v>
          </cell>
        </row>
        <row r="352">
          <cell r="B352" t="str">
            <v>"Москва-Нижний Сусальный 5"</v>
          </cell>
          <cell r="C352" t="str">
            <v>"Москва-Нижний Сусальный 5"</v>
          </cell>
          <cell r="U352">
            <v>0</v>
          </cell>
          <cell r="AF352">
            <v>41835</v>
          </cell>
          <cell r="AG352">
            <v>42063</v>
          </cell>
          <cell r="BV352" t="str">
            <v>"Москва-Нижний Сусальный 5"</v>
          </cell>
          <cell r="BY352" t="str">
            <v>Москва</v>
          </cell>
        </row>
        <row r="353">
          <cell r="B353" t="str">
            <v>"Брянск-Почтовая"</v>
          </cell>
          <cell r="C353" t="str">
            <v>"Брянск-Почтовая"</v>
          </cell>
          <cell r="U353">
            <v>0</v>
          </cell>
          <cell r="AF353">
            <v>41933</v>
          </cell>
          <cell r="AG353">
            <v>42050</v>
          </cell>
          <cell r="BV353" t="str">
            <v>"Брянск-Почтовая"</v>
          </cell>
          <cell r="BY353" t="str">
            <v>Брянск</v>
          </cell>
        </row>
        <row r="354">
          <cell r="B354" t="str">
            <v>"Ульяновск - Кирова 38"</v>
          </cell>
          <cell r="C354" t="str">
            <v>"Ульяновск - Кирова 38"</v>
          </cell>
          <cell r="U354">
            <v>1</v>
          </cell>
          <cell r="AF354">
            <v>41858</v>
          </cell>
          <cell r="AG354">
            <v>42042</v>
          </cell>
          <cell r="BV354" t="str">
            <v>"Ульяновск - Кирова 38"</v>
          </cell>
          <cell r="BY354" t="str">
            <v>Ульяновск</v>
          </cell>
        </row>
        <row r="355">
          <cell r="B355" t="str">
            <v>"Тула - Красноармейский 21"</v>
          </cell>
          <cell r="C355" t="str">
            <v>"Тула - Красноармейский 21"</v>
          </cell>
          <cell r="U355">
            <v>0</v>
          </cell>
          <cell r="AF355">
            <v>41859</v>
          </cell>
          <cell r="AG355">
            <v>42035.012013888889</v>
          </cell>
          <cell r="BV355" t="str">
            <v>"Тула - Красноармейский 21"</v>
          </cell>
          <cell r="BY355" t="str">
            <v>Тула</v>
          </cell>
        </row>
        <row r="356">
          <cell r="B356" t="str">
            <v>"Ярославль-Некрасова 41"</v>
          </cell>
          <cell r="C356" t="str">
            <v>"Ярославль-Некрасова 41"</v>
          </cell>
          <cell r="U356">
            <v>0</v>
          </cell>
          <cell r="AF356">
            <v>41936</v>
          </cell>
          <cell r="AG356">
            <v>42035</v>
          </cell>
          <cell r="BV356" t="str">
            <v>"Ярославль-Некрасова 41"</v>
          </cell>
          <cell r="BY356" t="str">
            <v>Ярославль</v>
          </cell>
        </row>
        <row r="357">
          <cell r="B357" t="str">
            <v>"Ростов-на-Дону- Менжинского 2"</v>
          </cell>
          <cell r="C357" t="str">
            <v>"Ростов-на-Дону- Менжинского 2"</v>
          </cell>
          <cell r="U357">
            <v>0</v>
          </cell>
          <cell r="AF357">
            <v>41759</v>
          </cell>
          <cell r="AG357">
            <v>42020</v>
          </cell>
          <cell r="BV357" t="str">
            <v>"Ростов-на-Дону- Менжинского 2"</v>
          </cell>
          <cell r="BY357" t="str">
            <v>Ростовская обл.</v>
          </cell>
        </row>
        <row r="358">
          <cell r="B358" t="str">
            <v>"Ставрополь-Тухачевского"</v>
          </cell>
          <cell r="C358" t="str">
            <v>"Ставрополь-Тухачевского"</v>
          </cell>
          <cell r="U358">
            <v>0</v>
          </cell>
          <cell r="AF358">
            <v>41683</v>
          </cell>
          <cell r="AG358">
            <v>41999</v>
          </cell>
          <cell r="BV358" t="str">
            <v>"Ставрополь-Тухачевского"</v>
          </cell>
          <cell r="BY358" t="str">
            <v>Ставропольский край</v>
          </cell>
        </row>
        <row r="359">
          <cell r="B359" t="str">
            <v>"Нижний Новгород-М. Горького 4/2"</v>
          </cell>
          <cell r="C359" t="str">
            <v>"Нижний Новгород-М. Горького 4/2"</v>
          </cell>
          <cell r="U359">
            <v>0</v>
          </cell>
          <cell r="AF359">
            <v>41766</v>
          </cell>
          <cell r="AG359">
            <v>41974</v>
          </cell>
          <cell r="BV359" t="str">
            <v>"Нижний Новгород-М. Горького 4/2"</v>
          </cell>
          <cell r="BY359" t="str">
            <v>Нижний Новгород</v>
          </cell>
        </row>
        <row r="360">
          <cell r="B360" t="str">
            <v>"Оренбург-Беляевская 45"</v>
          </cell>
          <cell r="C360" t="str">
            <v>"Оренбург-Беляевская 45"</v>
          </cell>
          <cell r="U360">
            <v>2</v>
          </cell>
          <cell r="AF360">
            <v>41781</v>
          </cell>
          <cell r="AG360">
            <v>41956</v>
          </cell>
          <cell r="BV360" t="str">
            <v>"Оренбург-Беляевская 45"</v>
          </cell>
          <cell r="BY360" t="str">
            <v>Оренбург</v>
          </cell>
        </row>
        <row r="361">
          <cell r="B361" t="str">
            <v>"Липецк-Плеханова 33"</v>
          </cell>
          <cell r="C361" t="str">
            <v>"Липецк-Плеханова 33"</v>
          </cell>
          <cell r="U361">
            <v>0</v>
          </cell>
          <cell r="AF361">
            <v>41796</v>
          </cell>
          <cell r="AG361">
            <v>41943</v>
          </cell>
          <cell r="BV361" t="str">
            <v>"Липецк-Плеханова 33"</v>
          </cell>
          <cell r="BY361" t="str">
            <v>Липецк</v>
          </cell>
        </row>
        <row r="362">
          <cell r="B362" t="str">
            <v>"Ульяновск- Врача Михайлова 41"</v>
          </cell>
          <cell r="C362" t="str">
            <v>"Ульяновск- Врача Михайлова 41"</v>
          </cell>
          <cell r="U362">
            <v>1</v>
          </cell>
          <cell r="AF362">
            <v>41831</v>
          </cell>
          <cell r="AG362">
            <v>41929</v>
          </cell>
          <cell r="BV362" t="str">
            <v>"Ульяновск- Врача Михайлова 41"</v>
          </cell>
          <cell r="BY362" t="str">
            <v>Ульяновск</v>
          </cell>
        </row>
        <row r="363">
          <cell r="B363" t="str">
            <v>"Ульяновск- Артема 26"</v>
          </cell>
          <cell r="C363" t="str">
            <v>"Ульяновск- Артема 26"</v>
          </cell>
          <cell r="U363">
            <v>1</v>
          </cell>
          <cell r="AF363">
            <v>41842</v>
          </cell>
          <cell r="AG363">
            <v>41912</v>
          </cell>
          <cell r="BV363" t="str">
            <v>"Ульяновск- Артема 26"</v>
          </cell>
          <cell r="BY363" t="str">
            <v>Ульяновск</v>
          </cell>
        </row>
        <row r="364">
          <cell r="B364" t="str">
            <v>Ульяновск -4</v>
          </cell>
          <cell r="U364">
            <v>1</v>
          </cell>
          <cell r="AF364">
            <v>41767</v>
          </cell>
          <cell r="AG364">
            <v>41808</v>
          </cell>
          <cell r="BY364" t="str">
            <v>Ульяновск</v>
          </cell>
        </row>
        <row r="365">
          <cell r="B365" t="str">
            <v>"Полтавская-1"</v>
          </cell>
          <cell r="C365" t="str">
            <v>"Полтавская-1"</v>
          </cell>
          <cell r="U365">
            <v>0</v>
          </cell>
          <cell r="AF365">
            <v>41620</v>
          </cell>
          <cell r="AG365">
            <v>41722</v>
          </cell>
          <cell r="BV365" t="str">
            <v>"Полтавская-1"</v>
          </cell>
          <cell r="BY365" t="str">
            <v>Краснодарский край</v>
          </cell>
        </row>
        <row r="366">
          <cell r="B366" t="str">
            <v>"Ульяновск-2"</v>
          </cell>
          <cell r="C366" t="str">
            <v>"Ульяновск-2"</v>
          </cell>
          <cell r="U366">
            <v>1</v>
          </cell>
          <cell r="AF366">
            <v>40906</v>
          </cell>
          <cell r="AG366">
            <v>41708</v>
          </cell>
          <cell r="BV366" t="str">
            <v>"Ульяновск-2"</v>
          </cell>
          <cell r="BY366" t="str">
            <v>Ульяновск</v>
          </cell>
        </row>
        <row r="367">
          <cell r="B367" t="str">
            <v>"Пенза-Олимп"</v>
          </cell>
          <cell r="C367" t="str">
            <v>"Пенза-Олимп"</v>
          </cell>
          <cell r="U367">
            <v>0</v>
          </cell>
          <cell r="AF367">
            <v>41353</v>
          </cell>
          <cell r="AG367">
            <v>41689</v>
          </cell>
          <cell r="BV367" t="str">
            <v>"Пенза-Олимп"</v>
          </cell>
          <cell r="BY367" t="str">
            <v>Пенза</v>
          </cell>
        </row>
        <row r="368">
          <cell r="B368" t="str">
            <v>Ульяновск -1</v>
          </cell>
          <cell r="U368">
            <v>1</v>
          </cell>
          <cell r="AF368">
            <v>0</v>
          </cell>
          <cell r="AG368">
            <v>41655</v>
          </cell>
          <cell r="BY368" t="str">
            <v>Ульяновск</v>
          </cell>
        </row>
        <row r="369">
          <cell r="B369" t="str">
            <v>"Курганинск - 1"</v>
          </cell>
          <cell r="C369" t="str">
            <v>"Курганинск - 1"</v>
          </cell>
          <cell r="U369">
            <v>0</v>
          </cell>
          <cell r="AF369">
            <v>41617</v>
          </cell>
          <cell r="AG369">
            <v>41649</v>
          </cell>
          <cell r="BV369" t="str">
            <v>"Курганинск - 1"</v>
          </cell>
          <cell r="BY369" t="str">
            <v>Краснодарский край</v>
          </cell>
        </row>
        <row r="370">
          <cell r="B370" t="str">
            <v>"Таганский"</v>
          </cell>
          <cell r="C370" t="str">
            <v>"Таганский"</v>
          </cell>
          <cell r="U370">
            <v>0</v>
          </cell>
          <cell r="AF370">
            <v>41054</v>
          </cell>
          <cell r="AG370">
            <v>41637</v>
          </cell>
          <cell r="BV370" t="str">
            <v>"Таганский"</v>
          </cell>
          <cell r="BY370" t="str">
            <v>Москва</v>
          </cell>
        </row>
        <row r="371">
          <cell r="B371" t="str">
            <v>"Абинск - Советов"</v>
          </cell>
          <cell r="C371" t="str">
            <v>"Абинск - Советов"</v>
          </cell>
          <cell r="U371">
            <v>0</v>
          </cell>
          <cell r="AF371">
            <v>40910</v>
          </cell>
          <cell r="AG371">
            <v>41284</v>
          </cell>
          <cell r="BV371" t="str">
            <v>"Абинск - Советов"</v>
          </cell>
          <cell r="BY371" t="str">
            <v>Краснодарский край</v>
          </cell>
        </row>
        <row r="372">
          <cell r="B372" t="str">
            <v>"Краснодар - Северный"</v>
          </cell>
          <cell r="C372" t="str">
            <v>"Краснодар - Северный"</v>
          </cell>
          <cell r="U372">
            <v>0</v>
          </cell>
          <cell r="AF372">
            <v>0</v>
          </cell>
          <cell r="AG372">
            <v>41284</v>
          </cell>
          <cell r="BV372" t="str">
            <v>"Краснодар - Северный"</v>
          </cell>
          <cell r="BY372" t="str">
            <v>Краснодарский край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ySplit="1" topLeftCell="A38" activePane="bottomLeft" state="frozen"/>
      <selection pane="bottomLeft" activeCell="B174" sqref="B174"/>
    </sheetView>
  </sheetViews>
  <sheetFormatPr defaultRowHeight="15" x14ac:dyDescent="0.25"/>
  <cols>
    <col min="1" max="1" width="20.140625" customWidth="1"/>
    <col min="2" max="2" width="44.42578125" customWidth="1"/>
    <col min="3" max="3" width="35.85546875" customWidth="1"/>
    <col min="4" max="4" width="27.28515625" customWidth="1"/>
    <col min="5" max="5" width="51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</row>
    <row r="2" spans="1:5" x14ac:dyDescent="0.25">
      <c r="A2" t="str">
        <f>VLOOKUP(E2,[1]Данные!B:R,7,0)</f>
        <v>Урал-Сибирь</v>
      </c>
      <c r="B2" t="str">
        <f>VLOOKUP(E2,[1]Данные!B:J,8,0)</f>
        <v>Алешкина Екатерина Анатольевна</v>
      </c>
      <c r="C2" t="str">
        <f>VLOOKUP(E2,[1]Данные!B:R,9,0)</f>
        <v>Гордеев Данил Михайлович</v>
      </c>
      <c r="D2" t="str">
        <f>VLOOKUP(E2,[1]Данные!B:BY,76,0)</f>
        <v>Красноярский край</v>
      </c>
      <c r="E2" s="2" t="s">
        <v>48</v>
      </c>
    </row>
    <row r="3" spans="1:5" x14ac:dyDescent="0.25">
      <c r="A3" t="str">
        <f>VLOOKUP(E3,[1]Данные!B:R,7,0)</f>
        <v>Урал-Сибирь</v>
      </c>
      <c r="B3" t="str">
        <f>VLOOKUP(E3,[1]Данные!B:J,8,0)</f>
        <v>Алешкина Екатерина Анатольевна</v>
      </c>
      <c r="C3" t="str">
        <f>VLOOKUP(E3,[1]Данные!B:R,9,0)</f>
        <v>Гордеев Данил Михайлович</v>
      </c>
      <c r="D3" t="str">
        <f>VLOOKUP(E3,[1]Данные!B:BY,76,0)</f>
        <v>Красноярский край</v>
      </c>
      <c r="E3" s="2" t="s">
        <v>49</v>
      </c>
    </row>
    <row r="4" spans="1:5" x14ac:dyDescent="0.25">
      <c r="A4" t="str">
        <f>VLOOKUP(E4,[1]Данные!B:R,7,0)</f>
        <v>Урал-Сибирь</v>
      </c>
      <c r="B4" t="str">
        <f>VLOOKUP(E4,[1]Данные!B:J,8,0)</f>
        <v>Алешкина Екатерина Анатольевна</v>
      </c>
      <c r="C4" t="str">
        <f>VLOOKUP(E4,[1]Данные!B:R,9,0)</f>
        <v>Гордеев Данил Михайлович</v>
      </c>
      <c r="D4" t="str">
        <f>VLOOKUP(E4,[1]Данные!B:BY,76,0)</f>
        <v>Красноярский край</v>
      </c>
      <c r="E4" s="2" t="s">
        <v>50</v>
      </c>
    </row>
    <row r="5" spans="1:5" x14ac:dyDescent="0.25">
      <c r="A5" t="str">
        <f>VLOOKUP(E5,[1]Данные!B:R,7,0)</f>
        <v>Урал-Сибирь</v>
      </c>
      <c r="B5" t="str">
        <f>VLOOKUP(E5,[1]Данные!B:J,8,0)</f>
        <v>Алешкина Екатерина Анатольевна</v>
      </c>
      <c r="C5" t="str">
        <f>VLOOKUP(E5,[1]Данные!B:R,9,0)</f>
        <v>Гордеев Данил Михайлович</v>
      </c>
      <c r="D5" t="str">
        <f>VLOOKUP(E5,[1]Данные!B:BY,76,0)</f>
        <v>Красноярский край</v>
      </c>
      <c r="E5" s="2" t="s">
        <v>51</v>
      </c>
    </row>
    <row r="6" spans="1:5" x14ac:dyDescent="0.25">
      <c r="A6" t="str">
        <f>VLOOKUP(E6,[1]Данные!B:R,7,0)</f>
        <v>Урал-Сибирь</v>
      </c>
      <c r="B6" t="str">
        <f>VLOOKUP(E6,[1]Данные!B:J,8,0)</f>
        <v>Алешкина Екатерина Анатольевна</v>
      </c>
      <c r="C6" t="str">
        <f>VLOOKUP(E6,[1]Данные!B:R,9,0)</f>
        <v>Гордеев Данил Михайлович</v>
      </c>
      <c r="D6" t="str">
        <f>VLOOKUP(E6,[1]Данные!B:BY,76,0)</f>
        <v>Красноярский край</v>
      </c>
      <c r="E6" s="2" t="s">
        <v>52</v>
      </c>
    </row>
    <row r="7" spans="1:5" x14ac:dyDescent="0.25">
      <c r="A7" t="str">
        <f>VLOOKUP(E7,[1]Данные!B:R,7,0)</f>
        <v>Урал-Сибирь</v>
      </c>
      <c r="B7" t="str">
        <f>VLOOKUP(E7,[1]Данные!B:J,8,0)</f>
        <v>Алешкина Екатерина Анатольевна</v>
      </c>
      <c r="C7" t="str">
        <f>VLOOKUP(E7,[1]Данные!B:R,9,0)</f>
        <v>Гордеев Данил Михайлович</v>
      </c>
      <c r="D7" t="str">
        <f>VLOOKUP(E7,[1]Данные!B:BY,76,0)</f>
        <v>Красноярский край</v>
      </c>
      <c r="E7" s="2" t="s">
        <v>53</v>
      </c>
    </row>
    <row r="8" spans="1:5" x14ac:dyDescent="0.25">
      <c r="A8" t="str">
        <f>VLOOKUP(E8,[1]Данные!B:R,7,0)</f>
        <v>Урал-Сибирь</v>
      </c>
      <c r="B8" t="str">
        <f>VLOOKUP(E8,[1]Данные!B:J,8,0)</f>
        <v>Алешкина Екатерина Анатольевна</v>
      </c>
      <c r="C8" t="str">
        <f>VLOOKUP(E8,[1]Данные!B:R,9,0)</f>
        <v>Гордеев Данил Михайлович</v>
      </c>
      <c r="D8" t="str">
        <f>VLOOKUP(E8,[1]Данные!B:BY,76,0)</f>
        <v>Красноярский край</v>
      </c>
      <c r="E8" s="2" t="s">
        <v>54</v>
      </c>
    </row>
    <row r="9" spans="1:5" x14ac:dyDescent="0.25">
      <c r="A9" t="str">
        <f>VLOOKUP(E9,[1]Данные!B:R,7,0)</f>
        <v>Урал-Сибирь</v>
      </c>
      <c r="B9" t="str">
        <f>VLOOKUP(E9,[1]Данные!B:J,8,0)</f>
        <v>Алешкина Екатерина Анатольевна</v>
      </c>
      <c r="C9" t="str">
        <f>VLOOKUP(E9,[1]Данные!B:R,9,0)</f>
        <v>Гордеев Данил Михайлович</v>
      </c>
      <c r="D9" t="str">
        <f>VLOOKUP(E9,[1]Данные!B:BY,76,0)</f>
        <v>Красноярский край</v>
      </c>
      <c r="E9" s="2" t="s">
        <v>55</v>
      </c>
    </row>
    <row r="10" spans="1:5" x14ac:dyDescent="0.25">
      <c r="A10" t="str">
        <f>VLOOKUP(E10,[1]Данные!B:R,7,0)</f>
        <v>Урал-Сибирь</v>
      </c>
      <c r="B10" t="str">
        <f>VLOOKUP(E10,[1]Данные!B:J,8,0)</f>
        <v>Алешкина Екатерина Анатольевна</v>
      </c>
      <c r="C10" t="str">
        <f>VLOOKUP(E10,[1]Данные!B:R,9,0)</f>
        <v>Гордеев Данил Михайлович</v>
      </c>
      <c r="D10" t="str">
        <f>VLOOKUP(E10,[1]Данные!B:BY,76,0)</f>
        <v>Красноярский край</v>
      </c>
      <c r="E10" s="2" t="s">
        <v>56</v>
      </c>
    </row>
    <row r="11" spans="1:5" x14ac:dyDescent="0.25">
      <c r="A11" t="str">
        <f>VLOOKUP(E11,[1]Данные!B:R,7,0)</f>
        <v>Урал-Сибирь</v>
      </c>
      <c r="B11" t="str">
        <f>VLOOKUP(E11,[1]Данные!B:J,8,0)</f>
        <v>Алешкина Екатерина Анатольевна</v>
      </c>
      <c r="C11" t="str">
        <f>VLOOKUP(E11,[1]Данные!B:R,9,0)</f>
        <v xml:space="preserve">НекрасоваЕкатерина Сергеевна </v>
      </c>
      <c r="D11" t="str">
        <f>VLOOKUP(E11,[1]Данные!B:BY,76,0)</f>
        <v>Кемерово</v>
      </c>
      <c r="E11" s="2" t="s">
        <v>41</v>
      </c>
    </row>
    <row r="12" spans="1:5" x14ac:dyDescent="0.25">
      <c r="A12" t="str">
        <f>VLOOKUP(E12,[1]Данные!B:R,7,0)</f>
        <v>Урал-Сибирь</v>
      </c>
      <c r="B12" t="str">
        <f>VLOOKUP(E12,[1]Данные!B:J,8,0)</f>
        <v>Алешкина Екатерина Анатольевна</v>
      </c>
      <c r="C12" t="str">
        <f>VLOOKUP(E12,[1]Данные!B:R,9,0)</f>
        <v xml:space="preserve">НекрасоваЕкатерина Сергеевна </v>
      </c>
      <c r="D12" t="str">
        <f>VLOOKUP(E12,[1]Данные!B:BY,76,0)</f>
        <v>Новокузнецк</v>
      </c>
      <c r="E12" s="2" t="s">
        <v>99</v>
      </c>
    </row>
    <row r="13" spans="1:5" x14ac:dyDescent="0.25">
      <c r="A13" t="str">
        <f>VLOOKUP(E13,[1]Данные!B:R,7,0)</f>
        <v>Урал-Сибирь</v>
      </c>
      <c r="B13" t="str">
        <f>VLOOKUP(E13,[1]Данные!B:J,8,0)</f>
        <v>Алешкина Екатерина Анатольевна</v>
      </c>
      <c r="C13" t="str">
        <f>VLOOKUP(E13,[1]Данные!B:R,9,0)</f>
        <v xml:space="preserve">НекрасоваЕкатерина Сергеевна </v>
      </c>
      <c r="D13" t="str">
        <f>VLOOKUP(E13,[1]Данные!B:BY,76,0)</f>
        <v>Новокузнецк</v>
      </c>
      <c r="E13" s="2" t="s">
        <v>100</v>
      </c>
    </row>
    <row r="14" spans="1:5" x14ac:dyDescent="0.25">
      <c r="A14" t="str">
        <f>VLOOKUP(E14,[1]Данные!B:R,7,0)</f>
        <v>Урал-Сибирь</v>
      </c>
      <c r="B14" t="str">
        <f>VLOOKUP(E14,[1]Данные!B:J,8,0)</f>
        <v>Алешкина Екатерина Анатольевна</v>
      </c>
      <c r="C14" t="str">
        <f>VLOOKUP(E14,[1]Данные!B:R,9,0)</f>
        <v xml:space="preserve">НекрасоваЕкатерина Сергеевна </v>
      </c>
      <c r="D14" t="str">
        <f>VLOOKUP(E14,[1]Данные!B:BY,76,0)</f>
        <v>Новокузнецк</v>
      </c>
      <c r="E14" s="2" t="s">
        <v>101</v>
      </c>
    </row>
    <row r="15" spans="1:5" x14ac:dyDescent="0.25">
      <c r="A15" t="str">
        <f>VLOOKUP(E15,[1]Данные!B:R,7,0)</f>
        <v>Юг</v>
      </c>
      <c r="B15" t="str">
        <f>VLOOKUP(E15,[1]Данные!B:J,8,0)</f>
        <v>Алешкина Екатерина Анатольевна</v>
      </c>
      <c r="C15" t="str">
        <f>VLOOKUP(E15,[1]Данные!B:R,9,0)</f>
        <v>Попова Лидия Игоревна</v>
      </c>
      <c r="D15" t="str">
        <f>VLOOKUP(E15,[1]Данные!B:BY,76,0)</f>
        <v>Ростовская область</v>
      </c>
      <c r="E15" s="2" t="s">
        <v>5</v>
      </c>
    </row>
    <row r="16" spans="1:5" x14ac:dyDescent="0.25">
      <c r="A16" t="str">
        <f>VLOOKUP(E16,[1]Данные!B:R,7,0)</f>
        <v>Юг</v>
      </c>
      <c r="B16" t="str">
        <f>VLOOKUP(E16,[1]Данные!B:J,8,0)</f>
        <v>Алешкина Екатерина Анатольевна</v>
      </c>
      <c r="C16" t="str">
        <f>VLOOKUP(E16,[1]Данные!B:R,9,0)</f>
        <v>Попова Лидия Игоревна</v>
      </c>
      <c r="D16" t="str">
        <f>VLOOKUP(E16,[1]Данные!B:BY,76,0)</f>
        <v>Ростовская область</v>
      </c>
      <c r="E16" s="2" t="s">
        <v>25</v>
      </c>
    </row>
    <row r="17" spans="1:5" x14ac:dyDescent="0.25">
      <c r="A17" t="str">
        <f>VLOOKUP(E17,[1]Данные!B:R,7,0)</f>
        <v>Юг</v>
      </c>
      <c r="B17" t="str">
        <f>VLOOKUP(E17,[1]Данные!B:J,8,0)</f>
        <v>Алешкина Екатерина Анатольевна</v>
      </c>
      <c r="C17" t="str">
        <f>VLOOKUP(E17,[1]Данные!B:R,9,0)</f>
        <v>Попова Лидия Игоревна</v>
      </c>
      <c r="D17" t="str">
        <f>VLOOKUP(E17,[1]Данные!B:BY,76,0)</f>
        <v>Ростовская область</v>
      </c>
      <c r="E17" s="2" t="s">
        <v>138</v>
      </c>
    </row>
    <row r="18" spans="1:5" x14ac:dyDescent="0.25">
      <c r="A18" t="str">
        <f>VLOOKUP(E18,[1]Данные!B:R,7,0)</f>
        <v>Юг</v>
      </c>
      <c r="B18" t="str">
        <f>VLOOKUP(E18,[1]Данные!B:J,8,0)</f>
        <v>Алешкина Екатерина Анатольевна</v>
      </c>
      <c r="C18" t="str">
        <f>VLOOKUP(E18,[1]Данные!B:R,9,0)</f>
        <v>Попова Лидия Игоревна</v>
      </c>
      <c r="D18" t="str">
        <f>VLOOKUP(E18,[1]Данные!B:BY,76,0)</f>
        <v>Ростовская область</v>
      </c>
      <c r="E18" s="2" t="s">
        <v>139</v>
      </c>
    </row>
    <row r="19" spans="1:5" x14ac:dyDescent="0.25">
      <c r="A19" t="str">
        <f>VLOOKUP(E19,[1]Данные!B:R,7,0)</f>
        <v>Юг</v>
      </c>
      <c r="B19" t="str">
        <f>VLOOKUP(E19,[1]Данные!B:J,8,0)</f>
        <v>Алешкина Екатерина Анатольевна</v>
      </c>
      <c r="C19" t="str">
        <f>VLOOKUP(E19,[1]Данные!B:R,9,0)</f>
        <v>Попова Лидия Игоревна</v>
      </c>
      <c r="D19" t="str">
        <f>VLOOKUP(E19,[1]Данные!B:BY,76,0)</f>
        <v>Ростовская область</v>
      </c>
      <c r="E19" s="2" t="s">
        <v>140</v>
      </c>
    </row>
    <row r="20" spans="1:5" x14ac:dyDescent="0.25">
      <c r="A20" t="str">
        <f>VLOOKUP(E20,[1]Данные!B:R,7,0)</f>
        <v>Юг</v>
      </c>
      <c r="B20" t="str">
        <f>VLOOKUP(E20,[1]Данные!B:J,8,0)</f>
        <v>Алешкина Екатерина Анатольевна</v>
      </c>
      <c r="C20" t="str">
        <f>VLOOKUP(E20,[1]Данные!B:R,9,0)</f>
        <v>Попова Лидия Игоревна</v>
      </c>
      <c r="D20" t="str">
        <f>VLOOKUP(E20,[1]Данные!B:BY,76,0)</f>
        <v>Ростовская область</v>
      </c>
      <c r="E20" s="2" t="s">
        <v>141</v>
      </c>
    </row>
    <row r="21" spans="1:5" x14ac:dyDescent="0.25">
      <c r="A21" t="str">
        <f>VLOOKUP(E21,[1]Данные!B:R,7,0)</f>
        <v>Юг</v>
      </c>
      <c r="B21" t="str">
        <f>VLOOKUP(E21,[1]Данные!B:J,8,0)</f>
        <v>Алешкина Екатерина Анатольевна</v>
      </c>
      <c r="C21" t="str">
        <f>VLOOKUP(E21,[1]Данные!B:R,9,0)</f>
        <v>Попова Лидия Игоревна</v>
      </c>
      <c r="D21" t="str">
        <f>VLOOKUP(E21,[1]Данные!B:BY,76,0)</f>
        <v>Ростовская область</v>
      </c>
      <c r="E21" s="2" t="s">
        <v>160</v>
      </c>
    </row>
    <row r="22" spans="1:5" x14ac:dyDescent="0.25">
      <c r="A22" t="str">
        <f>VLOOKUP(E22,[1]Данные!B:R,7,0)</f>
        <v>Юг</v>
      </c>
      <c r="B22" t="str">
        <f>VLOOKUP(E22,[1]Данные!B:J,8,0)</f>
        <v>Алешкина Екатерина Анатольевна</v>
      </c>
      <c r="C22" t="str">
        <f>VLOOKUP(E22,[1]Данные!B:R,9,0)</f>
        <v>Попова Лидия Игоревна</v>
      </c>
      <c r="D22" t="str">
        <f>VLOOKUP(E22,[1]Данные!B:BY,76,0)</f>
        <v>Ростовская область</v>
      </c>
      <c r="E22" s="2" t="s">
        <v>161</v>
      </c>
    </row>
    <row r="23" spans="1:5" x14ac:dyDescent="0.25">
      <c r="A23" t="str">
        <f>VLOOKUP(E23,[1]Данные!B:R,7,0)</f>
        <v>Юг</v>
      </c>
      <c r="B23" t="str">
        <f>VLOOKUP(E23,[1]Данные!B:J,8,0)</f>
        <v>Алешкина Екатерина Анатольевна</v>
      </c>
      <c r="C23" t="str">
        <f>VLOOKUP(E23,[1]Данные!B:R,9,0)</f>
        <v>Ревенко Виктория Ивановна</v>
      </c>
      <c r="D23" t="str">
        <f>VLOOKUP(E23,[1]Данные!B:BY,76,0)</f>
        <v>Ставропольский край</v>
      </c>
      <c r="E23" s="2" t="s">
        <v>35</v>
      </c>
    </row>
    <row r="24" spans="1:5" x14ac:dyDescent="0.25">
      <c r="A24" t="str">
        <f>VLOOKUP(E24,[1]Данные!B:R,7,0)</f>
        <v>Юг</v>
      </c>
      <c r="B24" t="str">
        <f>VLOOKUP(E24,[1]Данные!B:J,8,0)</f>
        <v>Алешкина Екатерина Анатольевна</v>
      </c>
      <c r="C24" t="str">
        <f>VLOOKUP(E24,[1]Данные!B:R,9,0)</f>
        <v>Ревенко Виктория Ивановна</v>
      </c>
      <c r="D24" t="str">
        <f>VLOOKUP(E24,[1]Данные!B:BY,76,0)</f>
        <v>Ставропольский край</v>
      </c>
      <c r="E24" s="2" t="s">
        <v>79</v>
      </c>
    </row>
    <row r="25" spans="1:5" x14ac:dyDescent="0.25">
      <c r="A25" t="str">
        <f>VLOOKUP(E25,[1]Данные!B:R,7,0)</f>
        <v>Юг</v>
      </c>
      <c r="B25" t="str">
        <f>VLOOKUP(E25,[1]Данные!B:J,8,0)</f>
        <v>Алешкина Екатерина Анатольевна</v>
      </c>
      <c r="C25" t="str">
        <f>VLOOKUP(E25,[1]Данные!B:R,9,0)</f>
        <v>Ревенко Виктория Ивановна</v>
      </c>
      <c r="D25" t="str">
        <f>VLOOKUP(E25,[1]Данные!B:BY,76,0)</f>
        <v>Ставропольский край</v>
      </c>
      <c r="E25" s="2" t="s">
        <v>94</v>
      </c>
    </row>
    <row r="26" spans="1:5" x14ac:dyDescent="0.25">
      <c r="A26" t="str">
        <f>VLOOKUP(E26,[1]Данные!B:R,7,0)</f>
        <v>Юг</v>
      </c>
      <c r="B26" t="str">
        <f>VLOOKUP(E26,[1]Данные!B:J,8,0)</f>
        <v>Алешкина Екатерина Анатольевна</v>
      </c>
      <c r="C26" t="str">
        <f>VLOOKUP(E26,[1]Данные!B:R,9,0)</f>
        <v>Ревенко Виктория Ивановна</v>
      </c>
      <c r="D26" t="str">
        <f>VLOOKUP(E26,[1]Данные!B:BY,76,0)</f>
        <v>Ставропольский край</v>
      </c>
      <c r="E26" s="2" t="s">
        <v>151</v>
      </c>
    </row>
    <row r="27" spans="1:5" x14ac:dyDescent="0.25">
      <c r="A27" t="str">
        <f>VLOOKUP(E27,[1]Данные!B:R,7,0)</f>
        <v>Юг</v>
      </c>
      <c r="B27" t="str">
        <f>VLOOKUP(E27,[1]Данные!B:J,8,0)</f>
        <v>Алешкина Екатерина Анатольевна</v>
      </c>
      <c r="C27" t="str">
        <f>VLOOKUP(E27,[1]Данные!B:R,9,0)</f>
        <v>Ревенко Виктория Ивановна</v>
      </c>
      <c r="D27" t="str">
        <f>VLOOKUP(E27,[1]Данные!B:BY,76,0)</f>
        <v>Ставропольский край</v>
      </c>
      <c r="E27" s="2" t="s">
        <v>152</v>
      </c>
    </row>
    <row r="28" spans="1:5" x14ac:dyDescent="0.25">
      <c r="A28" t="str">
        <f>VLOOKUP(E28,[1]Данные!B:R,7,0)</f>
        <v>Юг</v>
      </c>
      <c r="B28" t="str">
        <f>VLOOKUP(E28,[1]Данные!B:J,8,0)</f>
        <v>Алешкина Екатерина Анатольевна</v>
      </c>
      <c r="C28" t="str">
        <f>VLOOKUP(E28,[1]Данные!B:R,9,0)</f>
        <v>Ревенко Виктория Ивановна</v>
      </c>
      <c r="D28" t="str">
        <f>VLOOKUP(E28,[1]Данные!B:BY,76,0)</f>
        <v>Ставропольский край</v>
      </c>
      <c r="E28" s="2" t="s">
        <v>153</v>
      </c>
    </row>
    <row r="29" spans="1:5" x14ac:dyDescent="0.25">
      <c r="A29" t="str">
        <f>VLOOKUP(E29,[1]Данные!B:R,7,0)</f>
        <v>Юг</v>
      </c>
      <c r="B29" t="str">
        <f>VLOOKUP(E29,[1]Данные!B:J,8,0)</f>
        <v>Алешкина Екатерина Анатольевна</v>
      </c>
      <c r="C29" t="str">
        <f>VLOOKUP(E29,[1]Данные!B:R,9,0)</f>
        <v>Ревенко Виктория Ивановна</v>
      </c>
      <c r="D29" t="str">
        <f>VLOOKUP(E29,[1]Данные!B:BY,76,0)</f>
        <v>Ставропольский край</v>
      </c>
      <c r="E29" s="2" t="s">
        <v>154</v>
      </c>
    </row>
    <row r="30" spans="1:5" x14ac:dyDescent="0.25">
      <c r="A30" t="str">
        <f>VLOOKUP(E30,[1]Данные!B:R,7,0)</f>
        <v>Урал-Сибирь</v>
      </c>
      <c r="B30" t="str">
        <f>VLOOKUP(E30,[1]Данные!B:J,8,0)</f>
        <v>Баженова Анастасия Владимировна</v>
      </c>
      <c r="C30" t="str">
        <f>VLOOKUP(E30,[1]Данные!B:R,9,0)</f>
        <v>Валова Анастасия Игоревна</v>
      </c>
      <c r="D30" t="str">
        <f>VLOOKUP(E30,[1]Данные!B:BY,76,0)</f>
        <v>Курган</v>
      </c>
      <c r="E30" s="2" t="s">
        <v>62</v>
      </c>
    </row>
    <row r="31" spans="1:5" x14ac:dyDescent="0.25">
      <c r="A31" t="str">
        <f>VLOOKUP(E31,[1]Данные!B:R,7,0)</f>
        <v>Урал-Сибирь</v>
      </c>
      <c r="B31" t="str">
        <f>VLOOKUP(E31,[1]Данные!B:J,8,0)</f>
        <v>Баженова Анастасия Владимировна</v>
      </c>
      <c r="C31" t="str">
        <f>VLOOKUP(E31,[1]Данные!B:R,9,0)</f>
        <v>Горшунова Олеся Анатольевна</v>
      </c>
      <c r="D31" t="str">
        <f>VLOOKUP(E31,[1]Данные!B:BY,76,0)</f>
        <v>Башкирия</v>
      </c>
      <c r="E31" s="2" t="s">
        <v>181</v>
      </c>
    </row>
    <row r="32" spans="1:5" x14ac:dyDescent="0.25">
      <c r="A32" t="str">
        <f>VLOOKUP(E32,[1]Данные!B:R,7,0)</f>
        <v>Урал-Сибирь</v>
      </c>
      <c r="B32" t="str">
        <f>VLOOKUP(E32,[1]Данные!B:J,8,0)</f>
        <v>Баженова Анастасия Владимировна</v>
      </c>
      <c r="C32" t="str">
        <f>VLOOKUP(E32,[1]Данные!B:R,9,0)</f>
        <v>Горшунова Олеся Анатольевна</v>
      </c>
      <c r="D32" t="str">
        <f>VLOOKUP(E32,[1]Данные!B:BY,76,0)</f>
        <v>Башкирия</v>
      </c>
      <c r="E32" s="2" t="s">
        <v>182</v>
      </c>
    </row>
    <row r="33" spans="1:5" x14ac:dyDescent="0.25">
      <c r="A33" t="str">
        <f>VLOOKUP(E33,[1]Данные!B:R,7,0)</f>
        <v>Урал-Сибирь</v>
      </c>
      <c r="B33" t="str">
        <f>VLOOKUP(E33,[1]Данные!B:J,8,0)</f>
        <v>Баженова Анастасия Владимировна</v>
      </c>
      <c r="C33" t="str">
        <f>VLOOKUP(E33,[1]Данные!B:R,9,0)</f>
        <v>Рулла Марина Владимировна</v>
      </c>
      <c r="D33" t="str">
        <f>VLOOKUP(E33,[1]Данные!B:BY,76,0)</f>
        <v xml:space="preserve">Оренбургская область </v>
      </c>
      <c r="E33" s="2" t="s">
        <v>18</v>
      </c>
    </row>
    <row r="34" spans="1:5" x14ac:dyDescent="0.25">
      <c r="A34" t="str">
        <f>VLOOKUP(E34,[1]Данные!B:R,7,0)</f>
        <v>Урал-Сибирь</v>
      </c>
      <c r="B34" t="str">
        <f>VLOOKUP(E34,[1]Данные!B:J,8,0)</f>
        <v>Баженова Анастасия Владимировна</v>
      </c>
      <c r="C34" t="str">
        <f>VLOOKUP(E34,[1]Данные!B:R,9,0)</f>
        <v>Рулла Марина Владимировна</v>
      </c>
      <c r="D34" t="str">
        <f>VLOOKUP(E34,[1]Данные!B:BY,76,0)</f>
        <v xml:space="preserve">Оренбургская область </v>
      </c>
      <c r="E34" s="2" t="s">
        <v>82</v>
      </c>
    </row>
    <row r="35" spans="1:5" x14ac:dyDescent="0.25">
      <c r="A35" t="str">
        <f>VLOOKUP(E35,[1]Данные!B:R,7,0)</f>
        <v>Урал-Сибирь</v>
      </c>
      <c r="B35" t="str">
        <f>VLOOKUP(E35,[1]Данные!B:J,8,0)</f>
        <v>Баженова Анастасия Владимировна</v>
      </c>
      <c r="C35" t="str">
        <f>VLOOKUP(E35,[1]Данные!B:R,9,0)</f>
        <v>Рулла Марина Владимировна</v>
      </c>
      <c r="D35" t="str">
        <f>VLOOKUP(E35,[1]Данные!B:BY,76,0)</f>
        <v xml:space="preserve">Оренбургская область </v>
      </c>
      <c r="E35" s="2" t="s">
        <v>124</v>
      </c>
    </row>
    <row r="36" spans="1:5" x14ac:dyDescent="0.25">
      <c r="A36" t="str">
        <f>VLOOKUP(E36,[1]Данные!B:R,7,0)</f>
        <v>Урал-Сибирь</v>
      </c>
      <c r="B36" t="str">
        <f>VLOOKUP(E36,[1]Данные!B:J,8,0)</f>
        <v>Баженова Анастасия Владимировна</v>
      </c>
      <c r="C36" t="str">
        <f>VLOOKUP(E36,[1]Данные!B:R,9,0)</f>
        <v>Рулла Марина Владимировна</v>
      </c>
      <c r="D36" t="str">
        <f>VLOOKUP(E36,[1]Данные!B:BY,76,0)</f>
        <v xml:space="preserve">Оренбургская область </v>
      </c>
      <c r="E36" s="2" t="s">
        <v>125</v>
      </c>
    </row>
    <row r="37" spans="1:5" x14ac:dyDescent="0.25">
      <c r="A37" t="str">
        <f>VLOOKUP(E37,[1]Данные!B:R,7,0)</f>
        <v>Урал-Сибирь</v>
      </c>
      <c r="B37" t="str">
        <f>VLOOKUP(E37,[1]Данные!B:J,8,0)</f>
        <v>Баженова Анастасия Владимировна</v>
      </c>
      <c r="C37" t="str">
        <f>VLOOKUP(E37,[1]Данные!B:R,9,0)</f>
        <v>Рулла Марина Владимировна</v>
      </c>
      <c r="D37" t="str">
        <f>VLOOKUP(E37,[1]Данные!B:BY,76,0)</f>
        <v xml:space="preserve">Оренбургская область </v>
      </c>
      <c r="E37" s="2" t="s">
        <v>126</v>
      </c>
    </row>
    <row r="38" spans="1:5" x14ac:dyDescent="0.25">
      <c r="A38" t="str">
        <f>VLOOKUP(E38,[1]Данные!B:R,7,0)</f>
        <v>Урал-Сибирь</v>
      </c>
      <c r="B38" t="str">
        <f>VLOOKUP(E38,[1]Данные!B:J,8,0)</f>
        <v>Баженова Анастасия Владимировна</v>
      </c>
      <c r="C38" t="str">
        <f>VLOOKUP(E38,[1]Данные!B:R,9,0)</f>
        <v>Рулла Марина Владимировна</v>
      </c>
      <c r="D38" t="str">
        <f>VLOOKUP(E38,[1]Данные!B:BY,76,0)</f>
        <v xml:space="preserve">Оренбургская область </v>
      </c>
      <c r="E38" s="2" t="s">
        <v>127</v>
      </c>
    </row>
    <row r="39" spans="1:5" x14ac:dyDescent="0.25">
      <c r="A39" t="str">
        <f>VLOOKUP(E39,[1]Данные!B:R,7,0)</f>
        <v>Урал-Сибирь</v>
      </c>
      <c r="B39" t="str">
        <f>VLOOKUP(E39,[1]Данные!B:J,8,0)</f>
        <v>Баженова Анастасия Владимировна</v>
      </c>
      <c r="C39" t="str">
        <f>VLOOKUP(E39,[1]Данные!B:R,9,0)</f>
        <v>Рулла Марина Владимировна</v>
      </c>
      <c r="D39" t="str">
        <f>VLOOKUP(E39,[1]Данные!B:BY,76,0)</f>
        <v xml:space="preserve">Оренбургская область </v>
      </c>
      <c r="E39" s="2" t="s">
        <v>128</v>
      </c>
    </row>
    <row r="40" spans="1:5" x14ac:dyDescent="0.25">
      <c r="A40" t="str">
        <f>VLOOKUP(E40,[1]Данные!B:R,7,0)</f>
        <v>Урал-Сибирь</v>
      </c>
      <c r="B40" t="str">
        <f>VLOOKUP(E40,[1]Данные!B:J,8,0)</f>
        <v>Баженова Анастасия Владимировна</v>
      </c>
      <c r="C40" t="str">
        <f>VLOOKUP(E40,[1]Данные!B:R,9,0)</f>
        <v>Рулла Марина Владимировна</v>
      </c>
      <c r="D40" t="str">
        <f>VLOOKUP(E40,[1]Данные!B:BY,76,0)</f>
        <v xml:space="preserve">Оренбургская область </v>
      </c>
      <c r="E40" s="2" t="s">
        <v>149</v>
      </c>
    </row>
    <row r="41" spans="1:5" x14ac:dyDescent="0.25">
      <c r="A41" t="str">
        <f>VLOOKUP(E41,[1]Данные!B:R,7,0)</f>
        <v>Урал-Сибирь</v>
      </c>
      <c r="B41" t="str">
        <f>VLOOKUP(E41,[1]Данные!B:J,8,0)</f>
        <v>Баженова Анастасия Владимировна</v>
      </c>
      <c r="C41" t="str">
        <f>VLOOKUP(E41,[1]Данные!B:R,9,0)</f>
        <v>Рулла Марина Владимировна</v>
      </c>
      <c r="D41" t="str">
        <f>VLOOKUP(E41,[1]Данные!B:BY,76,0)</f>
        <v xml:space="preserve">Оренбургская область </v>
      </c>
      <c r="E41" s="2" t="s">
        <v>150</v>
      </c>
    </row>
    <row r="42" spans="1:5" x14ac:dyDescent="0.25">
      <c r="A42" t="str">
        <f>VLOOKUP(E42,[1]Данные!B:R,7,0)</f>
        <v>Урал-Сибирь</v>
      </c>
      <c r="B42" t="str">
        <f>VLOOKUP(E42,[1]Данные!B:J,8,0)</f>
        <v>Баженова Анастасия Владимировна</v>
      </c>
      <c r="C42" t="str">
        <f>VLOOKUP(E42,[1]Данные!B:R,9,0)</f>
        <v>Тихонова Виктория Валерьевна</v>
      </c>
      <c r="D42" t="str">
        <f>VLOOKUP(E42,[1]Данные!B:BY,76,0)</f>
        <v>Магнитогорск</v>
      </c>
      <c r="E42" s="2" t="s">
        <v>77</v>
      </c>
    </row>
    <row r="43" spans="1:5" x14ac:dyDescent="0.25">
      <c r="A43" t="str">
        <f>VLOOKUP(E43,[1]Данные!B:R,7,0)</f>
        <v>Урал-Сибирь</v>
      </c>
      <c r="B43" t="str">
        <f>VLOOKUP(E43,[1]Данные!B:J,8,0)</f>
        <v>Баженова Анастасия Владимировна</v>
      </c>
      <c r="C43" t="str">
        <f>VLOOKUP(E43,[1]Данные!B:R,9,0)</f>
        <v>Тихонова Виктория Валерьевна</v>
      </c>
      <c r="D43" t="str">
        <f>VLOOKUP(E43,[1]Данные!B:BY,76,0)</f>
        <v>Магнитогорск</v>
      </c>
      <c r="E43" s="2" t="s">
        <v>78</v>
      </c>
    </row>
    <row r="44" spans="1:5" x14ac:dyDescent="0.25">
      <c r="A44" t="str">
        <f>VLOOKUP(E44,[1]Данные!B:R,7,0)</f>
        <v>Урал-Сибирь</v>
      </c>
      <c r="B44" t="str">
        <f>VLOOKUP(E44,[1]Данные!B:J,8,0)</f>
        <v>Баженова Анастасия Владимировна</v>
      </c>
      <c r="C44" t="str">
        <f>VLOOKUP(E44,[1]Данные!B:R,9,0)</f>
        <v>Тихонова Виктория Валерьевна</v>
      </c>
      <c r="D44" t="str">
        <f>VLOOKUP(E44,[1]Данные!B:BY,76,0)</f>
        <v>Челябинская область</v>
      </c>
      <c r="E44" s="2" t="s">
        <v>184</v>
      </c>
    </row>
    <row r="45" spans="1:5" x14ac:dyDescent="0.25">
      <c r="A45" t="str">
        <f>VLOOKUP(E45,[1]Данные!B:R,7,0)</f>
        <v>Урал-Сибирь</v>
      </c>
      <c r="B45" t="str">
        <f>VLOOKUP(E45,[1]Данные!B:J,8,0)</f>
        <v>Баженова Анастасия Владимировна</v>
      </c>
      <c r="D45" t="str">
        <f>VLOOKUP(E45,[1]Данные!B:BY,76,0)</f>
        <v xml:space="preserve">Оренбургская область </v>
      </c>
      <c r="E45" s="2" t="s">
        <v>24</v>
      </c>
    </row>
    <row r="46" spans="1:5" x14ac:dyDescent="0.25">
      <c r="A46" t="str">
        <f>VLOOKUP(E46,[1]Данные!B:R,7,0)</f>
        <v>Урал-Сибирь</v>
      </c>
      <c r="B46" t="str">
        <f>VLOOKUP(E46,[1]Данные!B:J,8,0)</f>
        <v>Баженова Анастасия Владимировна</v>
      </c>
      <c r="D46" t="str">
        <f>VLOOKUP(E46,[1]Данные!B:BY,76,0)</f>
        <v xml:space="preserve">Оренбургская область </v>
      </c>
      <c r="E46" s="2" t="s">
        <v>129</v>
      </c>
    </row>
    <row r="47" spans="1:5" x14ac:dyDescent="0.25">
      <c r="A47" t="str">
        <f>VLOOKUP(E47,[1]Данные!B:R,7,0)</f>
        <v>Урал-Сибирь</v>
      </c>
      <c r="B47" t="str">
        <f>VLOOKUP(E47,[1]Данные!B:J,8,0)</f>
        <v>Баженова Анастасия Владимировна</v>
      </c>
      <c r="D47" t="str">
        <f>VLOOKUP(E47,[1]Данные!B:BY,76,0)</f>
        <v xml:space="preserve">Оренбургская область </v>
      </c>
      <c r="E47" s="2" t="s">
        <v>145</v>
      </c>
    </row>
    <row r="48" spans="1:5" x14ac:dyDescent="0.25">
      <c r="A48" t="str">
        <f>VLOOKUP(E48,[1]Данные!B:R,7,0)</f>
        <v>Урал-Сибирь</v>
      </c>
      <c r="B48" t="str">
        <f>VLOOKUP(E48,[1]Данные!B:J,8,0)</f>
        <v>Беззубова Татьяна Сергеевна</v>
      </c>
      <c r="C48" t="str">
        <f>VLOOKUP(E48,[1]Данные!B:R,9,0)</f>
        <v>Голофаева Мария Михайловна</v>
      </c>
      <c r="D48" t="str">
        <f>VLOOKUP(E48,[1]Данные!B:BY,76,0)</f>
        <v>Новосибирск</v>
      </c>
      <c r="E48" s="2" t="s">
        <v>10</v>
      </c>
    </row>
    <row r="49" spans="1:5" x14ac:dyDescent="0.25">
      <c r="A49" t="str">
        <f>VLOOKUP(E49,[1]Данные!B:R,7,0)</f>
        <v>Урал-Сибирь</v>
      </c>
      <c r="B49" t="str">
        <f>VLOOKUP(E49,[1]Данные!B:J,8,0)</f>
        <v>Беззубова Татьяна Сергеевна</v>
      </c>
      <c r="C49" t="str">
        <f>VLOOKUP(E49,[1]Данные!B:R,9,0)</f>
        <v>Голофаева Мария Михайловна</v>
      </c>
      <c r="D49" t="str">
        <f>VLOOKUP(E49,[1]Данные!B:BY,76,0)</f>
        <v>Новосибирск</v>
      </c>
      <c r="E49" s="2" t="s">
        <v>37</v>
      </c>
    </row>
    <row r="50" spans="1:5" x14ac:dyDescent="0.25">
      <c r="A50" t="str">
        <f>VLOOKUP(E50,[1]Данные!B:R,7,0)</f>
        <v>Урал-Сибирь</v>
      </c>
      <c r="B50" t="str">
        <f>VLOOKUP(E50,[1]Данные!B:J,8,0)</f>
        <v>Беззубова Татьяна Сергеевна</v>
      </c>
      <c r="C50" t="str">
        <f>VLOOKUP(E50,[1]Данные!B:R,9,0)</f>
        <v>Голофаева Мария Михайловна</v>
      </c>
      <c r="D50" t="str">
        <f>VLOOKUP(E50,[1]Данные!B:BY,76,0)</f>
        <v>Новосибирск</v>
      </c>
      <c r="E50" s="2" t="s">
        <v>103</v>
      </c>
    </row>
    <row r="51" spans="1:5" x14ac:dyDescent="0.25">
      <c r="A51" t="str">
        <f>VLOOKUP(E51,[1]Данные!B:R,7,0)</f>
        <v>Урал-Сибирь</v>
      </c>
      <c r="B51" t="str">
        <f>VLOOKUP(E51,[1]Данные!B:J,8,0)</f>
        <v>Беззубова Татьяна Сергеевна</v>
      </c>
      <c r="C51" t="str">
        <f>VLOOKUP(E51,[1]Данные!B:R,9,0)</f>
        <v>Голофаева Мария Михайловна</v>
      </c>
      <c r="D51" t="str">
        <f>VLOOKUP(E51,[1]Данные!B:BY,76,0)</f>
        <v>Новосибирск</v>
      </c>
      <c r="E51" s="2" t="s">
        <v>105</v>
      </c>
    </row>
    <row r="52" spans="1:5" x14ac:dyDescent="0.25">
      <c r="A52" t="str">
        <f>VLOOKUP(E52,[1]Данные!B:R,7,0)</f>
        <v>Урал-Сибирь</v>
      </c>
      <c r="B52" t="str">
        <f>VLOOKUP(E52,[1]Данные!B:J,8,0)</f>
        <v>Беззубова Татьяна Сергеевна</v>
      </c>
      <c r="C52" t="str">
        <f>VLOOKUP(E52,[1]Данные!B:R,9,0)</f>
        <v>Голофаева Мария Михайловна</v>
      </c>
      <c r="D52" t="str">
        <f>VLOOKUP(E52,[1]Данные!B:BY,76,0)</f>
        <v>Новосибирск</v>
      </c>
      <c r="E52" s="2" t="s">
        <v>106</v>
      </c>
    </row>
    <row r="53" spans="1:5" x14ac:dyDescent="0.25">
      <c r="A53" t="str">
        <f>VLOOKUP(E53,[1]Данные!B:R,7,0)</f>
        <v>Урал-Сибирь</v>
      </c>
      <c r="B53" t="str">
        <f>VLOOKUP(E53,[1]Данные!B:J,8,0)</f>
        <v>Беззубова Татьяна Сергеевна</v>
      </c>
      <c r="C53" t="str">
        <f>VLOOKUP(E53,[1]Данные!B:R,9,0)</f>
        <v>Голофаева Мария Михайловна</v>
      </c>
      <c r="D53" t="str">
        <f>VLOOKUP(E53,[1]Данные!B:BY,76,0)</f>
        <v>Новосибирск</v>
      </c>
      <c r="E53" s="2" t="s">
        <v>107</v>
      </c>
    </row>
    <row r="54" spans="1:5" x14ac:dyDescent="0.25">
      <c r="A54" t="str">
        <f>VLOOKUP(E54,[1]Данные!B:R,7,0)</f>
        <v>Урал-Сибирь</v>
      </c>
      <c r="B54" t="str">
        <f>VLOOKUP(E54,[1]Данные!B:J,8,0)</f>
        <v>Беззубова Татьяна Сергеевна</v>
      </c>
      <c r="C54" t="str">
        <f>VLOOKUP(E54,[1]Данные!B:R,9,0)</f>
        <v>Голофаева Мария Михайловна</v>
      </c>
      <c r="D54" t="str">
        <f>VLOOKUP(E54,[1]Данные!B:BY,76,0)</f>
        <v>Новосибирск</v>
      </c>
      <c r="E54" s="2" t="s">
        <v>108</v>
      </c>
    </row>
    <row r="55" spans="1:5" x14ac:dyDescent="0.25">
      <c r="A55" t="str">
        <f>VLOOKUP(E55,[1]Данные!B:R,7,0)</f>
        <v>Урал-Сибирь</v>
      </c>
      <c r="B55" t="str">
        <f>VLOOKUP(E55,[1]Данные!B:J,8,0)</f>
        <v>Беззубова Татьяна Сергеевна</v>
      </c>
      <c r="C55" t="str">
        <f>VLOOKUP(E55,[1]Данные!B:R,9,0)</f>
        <v>Голофаева Мария Михайловна</v>
      </c>
      <c r="D55" t="str">
        <f>VLOOKUP(E55,[1]Данные!B:BY,76,0)</f>
        <v>Новосибирск</v>
      </c>
      <c r="E55" s="2" t="s">
        <v>109</v>
      </c>
    </row>
    <row r="56" spans="1:5" x14ac:dyDescent="0.25">
      <c r="A56" t="str">
        <f>VLOOKUP(E56,[1]Данные!B:R,7,0)</f>
        <v>Урал-Сибирь</v>
      </c>
      <c r="B56" t="str">
        <f>VLOOKUP(E56,[1]Данные!B:J,8,0)</f>
        <v>Беззубова Татьяна Сергеевна</v>
      </c>
      <c r="C56" t="str">
        <f>VLOOKUP(E56,[1]Данные!B:R,9,0)</f>
        <v>Голофаева Мария Михайловна</v>
      </c>
      <c r="D56" t="str">
        <f>VLOOKUP(E56,[1]Данные!B:BY,76,0)</f>
        <v>Новосибирск</v>
      </c>
      <c r="E56" s="2" t="s">
        <v>110</v>
      </c>
    </row>
    <row r="57" spans="1:5" x14ac:dyDescent="0.25">
      <c r="A57" t="str">
        <f>VLOOKUP(E57,[1]Данные!B:R,7,0)</f>
        <v>Урал-Сибирь</v>
      </c>
      <c r="B57" t="str">
        <f>VLOOKUP(E57,[1]Данные!B:J,8,0)</f>
        <v>Беззубова Татьяна Сергеевна</v>
      </c>
      <c r="C57" t="str">
        <f>VLOOKUP(E57,[1]Данные!B:R,9,0)</f>
        <v>Голофаева Мария Михайловна</v>
      </c>
      <c r="D57" t="str">
        <f>VLOOKUP(E57,[1]Данные!B:BY,76,0)</f>
        <v>Новосибирск</v>
      </c>
      <c r="E57" s="2" t="s">
        <v>111</v>
      </c>
    </row>
    <row r="58" spans="1:5" x14ac:dyDescent="0.25">
      <c r="A58" t="str">
        <f>VLOOKUP(E58,[1]Данные!B:R,7,0)</f>
        <v>Урал-Сибирь</v>
      </c>
      <c r="B58" t="str">
        <f>VLOOKUP(E58,[1]Данные!B:J,8,0)</f>
        <v>Беззубова Татьяна Сергеевна</v>
      </c>
      <c r="D58" t="str">
        <f>VLOOKUP(E58,[1]Данные!B:BY,76,0)</f>
        <v>Омск</v>
      </c>
      <c r="E58" s="2" t="s">
        <v>36</v>
      </c>
    </row>
    <row r="59" spans="1:5" x14ac:dyDescent="0.25">
      <c r="A59" t="str">
        <f>VLOOKUP(E59,[1]Данные!B:R,7,0)</f>
        <v>Урал-Сибирь</v>
      </c>
      <c r="B59" t="str">
        <f>VLOOKUP(E59,[1]Данные!B:J,8,0)</f>
        <v>Беззубова Татьяна Сергеевна</v>
      </c>
      <c r="D59" t="str">
        <f>VLOOKUP(E59,[1]Данные!B:BY,76,0)</f>
        <v>Омск</v>
      </c>
      <c r="E59" s="2" t="s">
        <v>114</v>
      </c>
    </row>
    <row r="60" spans="1:5" x14ac:dyDescent="0.25">
      <c r="A60" t="str">
        <f>VLOOKUP(E60,[1]Данные!B:R,7,0)</f>
        <v>Урал-Сибирь</v>
      </c>
      <c r="B60" t="str">
        <f>VLOOKUP(E60,[1]Данные!B:J,8,0)</f>
        <v>Беззубова Татьяна Сергеевна</v>
      </c>
      <c r="D60" t="str">
        <f>VLOOKUP(E60,[1]Данные!B:BY,76,0)</f>
        <v>Омск</v>
      </c>
      <c r="E60" s="2" t="s">
        <v>115</v>
      </c>
    </row>
    <row r="61" spans="1:5" x14ac:dyDescent="0.25">
      <c r="A61" t="str">
        <f>VLOOKUP(E61,[1]Данные!B:R,7,0)</f>
        <v>Урал-Сибирь</v>
      </c>
      <c r="B61" t="str">
        <f>VLOOKUP(E61,[1]Данные!B:J,8,0)</f>
        <v>Беззубова Татьяна Сергеевна</v>
      </c>
      <c r="D61" t="str">
        <f>VLOOKUP(E61,[1]Данные!B:BY,76,0)</f>
        <v>Омск</v>
      </c>
      <c r="E61" s="2" t="s">
        <v>116</v>
      </c>
    </row>
    <row r="62" spans="1:5" x14ac:dyDescent="0.25">
      <c r="A62" t="str">
        <f>VLOOKUP(E62,[1]Данные!B:R,7,0)</f>
        <v>Урал-Сибирь</v>
      </c>
      <c r="B62" t="str">
        <f>VLOOKUP(E62,[1]Данные!B:J,8,0)</f>
        <v>Беззубова Татьяна Сергеевна</v>
      </c>
      <c r="D62" t="str">
        <f>VLOOKUP(E62,[1]Данные!B:BY,76,0)</f>
        <v>Омск</v>
      </c>
      <c r="E62" s="2" t="s">
        <v>117</v>
      </c>
    </row>
    <row r="63" spans="1:5" x14ac:dyDescent="0.25">
      <c r="A63" t="str">
        <f>VLOOKUP(E63,[1]Данные!B:R,7,0)</f>
        <v>Урал-Сибирь</v>
      </c>
      <c r="B63" t="str">
        <f>VLOOKUP(E63,[1]Данные!B:J,8,0)</f>
        <v>Беззубова Татьяна Сергеевна</v>
      </c>
      <c r="D63" t="str">
        <f>VLOOKUP(E63,[1]Данные!B:BY,76,0)</f>
        <v>Омск</v>
      </c>
      <c r="E63" s="2" t="s">
        <v>118</v>
      </c>
    </row>
    <row r="64" spans="1:5" x14ac:dyDescent="0.25">
      <c r="A64" t="str">
        <f>VLOOKUP(E64,[1]Данные!B:R,7,0)</f>
        <v>Урал-Сибирь</v>
      </c>
      <c r="B64" t="str">
        <f>VLOOKUP(E64,[1]Данные!B:J,8,0)</f>
        <v>Беззубова Татьяна Сергеевна</v>
      </c>
      <c r="D64" t="str">
        <f>VLOOKUP(E64,[1]Данные!B:BY,76,0)</f>
        <v>Омск</v>
      </c>
      <c r="E64" s="2" t="s">
        <v>119</v>
      </c>
    </row>
    <row r="65" spans="1:5" x14ac:dyDescent="0.25">
      <c r="A65" t="str">
        <f>VLOOKUP(E65,[1]Данные!B:R,7,0)</f>
        <v>Урал-Сибирь</v>
      </c>
      <c r="B65" t="str">
        <f>VLOOKUP(E65,[1]Данные!B:J,8,0)</f>
        <v>Беззубова Татьяна Сергеевна</v>
      </c>
      <c r="D65" t="str">
        <f>VLOOKUP(E65,[1]Данные!B:BY,76,0)</f>
        <v>Омск</v>
      </c>
      <c r="E65" s="2" t="s">
        <v>120</v>
      </c>
    </row>
    <row r="66" spans="1:5" x14ac:dyDescent="0.25">
      <c r="A66" t="str">
        <f>VLOOKUP(E66,[1]Данные!B:R,7,0)</f>
        <v>Урал-Сибирь</v>
      </c>
      <c r="B66" t="str">
        <f>VLOOKUP(E66,[1]Данные!B:J,8,0)</f>
        <v>Беззубова Татьяна Сергеевна</v>
      </c>
      <c r="D66" t="str">
        <f>VLOOKUP(E66,[1]Данные!B:BY,76,0)</f>
        <v>Омск</v>
      </c>
      <c r="E66" s="2" t="s">
        <v>121</v>
      </c>
    </row>
    <row r="67" spans="1:5" x14ac:dyDescent="0.25">
      <c r="A67" t="str">
        <f>VLOOKUP(E67,[1]Данные!B:R,7,0)</f>
        <v>Урал-Сибирь</v>
      </c>
      <c r="B67" t="str">
        <f>VLOOKUP(E67,[1]Данные!B:J,8,0)</f>
        <v>Беззубова Татьяна Сергеевна</v>
      </c>
      <c r="D67" t="str">
        <f>VLOOKUP(E67,[1]Данные!B:BY,76,0)</f>
        <v>Омск</v>
      </c>
      <c r="E67" s="2" t="s">
        <v>122</v>
      </c>
    </row>
    <row r="68" spans="1:5" x14ac:dyDescent="0.25">
      <c r="A68" t="str">
        <f>VLOOKUP(E68,[1]Данные!B:R,7,0)</f>
        <v>Москва и СЗФО</v>
      </c>
      <c r="B68" t="str">
        <f>VLOOKUP(E68,[1]Данные!B:J,8,0)</f>
        <v>Голощапова Александра Аркадьевна</v>
      </c>
      <c r="D68" t="str">
        <f>VLOOKUP(E68,[1]Данные!B:BY,76,0)</f>
        <v>Москва + территория 1</v>
      </c>
      <c r="E68" s="2" t="s">
        <v>8</v>
      </c>
    </row>
    <row r="69" spans="1:5" x14ac:dyDescent="0.25">
      <c r="A69" t="str">
        <f>VLOOKUP(E69,[1]Данные!B:R,7,0)</f>
        <v>Москва и СЗФО</v>
      </c>
      <c r="B69" t="str">
        <f>VLOOKUP(E69,[1]Данные!B:J,8,0)</f>
        <v>Голощапова Александра Аркадьевна</v>
      </c>
      <c r="D69" t="str">
        <f>VLOOKUP(E69,[1]Данные!B:BY,76,0)</f>
        <v>Москва + территория 1</v>
      </c>
      <c r="E69" s="2" t="s">
        <v>30</v>
      </c>
    </row>
    <row r="70" spans="1:5" x14ac:dyDescent="0.25">
      <c r="A70" t="str">
        <f>VLOOKUP(E70,[1]Данные!B:R,7,0)</f>
        <v>Москва и СЗФО</v>
      </c>
      <c r="B70" t="str">
        <f>VLOOKUP(E70,[1]Данные!B:J,8,0)</f>
        <v>Голощапова Александра Аркадьевна</v>
      </c>
      <c r="D70" t="str">
        <f>VLOOKUP(E70,[1]Данные!B:BY,76,0)</f>
        <v>Москва + территория 1</v>
      </c>
      <c r="E70" s="2" t="s">
        <v>34</v>
      </c>
    </row>
    <row r="71" spans="1:5" x14ac:dyDescent="0.25">
      <c r="A71" t="str">
        <f>VLOOKUP(E71,[1]Данные!B:R,7,0)</f>
        <v>Москва и СЗФО</v>
      </c>
      <c r="B71" t="str">
        <f>VLOOKUP(E71,[1]Данные!B:J,8,0)</f>
        <v>Голощапова Александра Аркадьевна</v>
      </c>
      <c r="D71" t="str">
        <f>VLOOKUP(E71,[1]Данные!B:BY,76,0)</f>
        <v>Москва + территория 1</v>
      </c>
      <c r="E71" s="2" t="s">
        <v>75</v>
      </c>
    </row>
    <row r="72" spans="1:5" x14ac:dyDescent="0.25">
      <c r="A72" t="str">
        <f>VLOOKUP(E72,[1]Данные!B:R,7,0)</f>
        <v>Москва и СЗФО</v>
      </c>
      <c r="B72" t="str">
        <f>VLOOKUP(E72,[1]Данные!B:J,8,0)</f>
        <v>Голощапова Александра Аркадьевна</v>
      </c>
      <c r="D72" t="str">
        <f>VLOOKUP(E72,[1]Данные!B:BY,76,0)</f>
        <v>Москва + территория 1</v>
      </c>
      <c r="E72" s="2" t="s">
        <v>84</v>
      </c>
    </row>
    <row r="73" spans="1:5" x14ac:dyDescent="0.25">
      <c r="A73" t="str">
        <f>VLOOKUP(E73,[1]Данные!B:R,7,0)</f>
        <v>Москва и СЗФО</v>
      </c>
      <c r="B73" t="str">
        <f>VLOOKUP(E73,[1]Данные!B:J,8,0)</f>
        <v>Голощапова Александра Аркадьевна</v>
      </c>
      <c r="D73" t="str">
        <f>VLOOKUP(E73,[1]Данные!B:BY,76,0)</f>
        <v>Москва + территория 1</v>
      </c>
      <c r="E73" s="2" t="s">
        <v>85</v>
      </c>
    </row>
    <row r="74" spans="1:5" x14ac:dyDescent="0.25">
      <c r="A74" t="str">
        <f>VLOOKUP(E74,[1]Данные!B:R,7,0)</f>
        <v>Москва и СЗФО</v>
      </c>
      <c r="B74" t="str">
        <f>VLOOKUP(E74,[1]Данные!B:J,8,0)</f>
        <v>Голощапова Александра Аркадьевна</v>
      </c>
      <c r="D74" t="str">
        <f>VLOOKUP(E74,[1]Данные!B:BY,76,0)</f>
        <v>Москва + территория 1</v>
      </c>
      <c r="E74" s="2" t="s">
        <v>90</v>
      </c>
    </row>
    <row r="75" spans="1:5" x14ac:dyDescent="0.25">
      <c r="A75" t="str">
        <f>VLOOKUP(E75,[1]Данные!B:R,7,0)</f>
        <v>Москва и СЗФО</v>
      </c>
      <c r="B75" t="str">
        <f>VLOOKUP(E75,[1]Данные!B:J,8,0)</f>
        <v>Голощапова Александра Аркадьевна</v>
      </c>
      <c r="D75" t="str">
        <f>VLOOKUP(E75,[1]Данные!B:BY,76,0)</f>
        <v>Москва + территория 1</v>
      </c>
      <c r="E75" s="2" t="s">
        <v>92</v>
      </c>
    </row>
    <row r="76" spans="1:5" x14ac:dyDescent="0.25">
      <c r="A76" t="str">
        <f>VLOOKUP(E76,[1]Данные!B:R,7,0)</f>
        <v>Москва и СЗФО</v>
      </c>
      <c r="B76" t="str">
        <f>VLOOKUP(E76,[1]Данные!B:J,8,0)</f>
        <v>Голощапова Александра Аркадьевна</v>
      </c>
      <c r="D76" t="str">
        <f>VLOOKUP(E76,[1]Данные!B:BY,76,0)</f>
        <v>Москва + территория 1</v>
      </c>
      <c r="E76" s="2" t="s">
        <v>147</v>
      </c>
    </row>
    <row r="77" spans="1:5" x14ac:dyDescent="0.25">
      <c r="A77" t="str">
        <f>VLOOKUP(E77,[1]Данные!B:R,7,0)</f>
        <v>Центр</v>
      </c>
      <c r="B77" t="str">
        <f>VLOOKUP(E77,[1]Данные!B:J,8,0)</f>
        <v>Голощапова Александра Аркадьевна</v>
      </c>
      <c r="D77" t="str">
        <f>VLOOKUP(E77,[1]Данные!B:BY,76,0)</f>
        <v>Ярославская обл</v>
      </c>
      <c r="E77" s="2" t="s">
        <v>171</v>
      </c>
    </row>
    <row r="78" spans="1:5" x14ac:dyDescent="0.25">
      <c r="A78" t="str">
        <f>VLOOKUP(E78,[1]Данные!B:R,7,0)</f>
        <v>Москва и СЗФО</v>
      </c>
      <c r="B78" t="str">
        <f>VLOOKUP(E78,[1]Данные!B:J,8,0)</f>
        <v>Голощапова Александра Аркадьевна</v>
      </c>
      <c r="D78" t="str">
        <f>VLOOKUP(E78,[1]Данные!B:BY,76,0)</f>
        <v>Москва + территория 1</v>
      </c>
      <c r="E78" s="2" t="s">
        <v>186</v>
      </c>
    </row>
    <row r="79" spans="1:5" x14ac:dyDescent="0.25">
      <c r="A79" t="str">
        <f>VLOOKUP(E79,[1]Данные!B:R,7,0)</f>
        <v>Центр</v>
      </c>
      <c r="B79" t="str">
        <f>VLOOKUP(E79,[1]Данные!B:J,8,0)</f>
        <v>Голощапова Александра Аркадьевна</v>
      </c>
      <c r="D79" t="str">
        <f>VLOOKUP(E79,[1]Данные!B:BY,76,0)</f>
        <v>Ярославская обл</v>
      </c>
      <c r="E79" s="2" t="s">
        <v>188</v>
      </c>
    </row>
    <row r="80" spans="1:5" x14ac:dyDescent="0.25">
      <c r="A80" t="str">
        <f>VLOOKUP(E80,[1]Данные!B:R,7,0)</f>
        <v>Центр</v>
      </c>
      <c r="B80" t="str">
        <f>VLOOKUP(E80,[1]Данные!B:J,8,0)</f>
        <v>Голощапова Александра Аркадьевна</v>
      </c>
      <c r="D80" t="str">
        <f>VLOOKUP(E80,[1]Данные!B:BY,76,0)</f>
        <v>Ярославская обл</v>
      </c>
      <c r="E80" s="2" t="s">
        <v>189</v>
      </c>
    </row>
    <row r="81" spans="1:5" x14ac:dyDescent="0.25">
      <c r="A81" t="str">
        <f>VLOOKUP(E81,[1]Данные!B:R,7,0)</f>
        <v>Центр</v>
      </c>
      <c r="B81" t="str">
        <f>VLOOKUP(E81,[1]Данные!B:J,8,0)</f>
        <v>Голощапова Александра Аркадьевна</v>
      </c>
      <c r="D81" t="str">
        <f>VLOOKUP(E81,[1]Данные!B:BY,76,0)</f>
        <v>Ярославская обл</v>
      </c>
      <c r="E81" s="2" t="s">
        <v>190</v>
      </c>
    </row>
    <row r="82" spans="1:5" x14ac:dyDescent="0.25">
      <c r="A82" t="str">
        <f>VLOOKUP(E82,[1]Данные!B:R,7,0)</f>
        <v>Центр</v>
      </c>
      <c r="B82" t="str">
        <f>VLOOKUP(E82,[1]Данные!B:J,8,0)</f>
        <v>Голощапова Александра Аркадьевна</v>
      </c>
      <c r="D82" t="str">
        <f>VLOOKUP(E82,[1]Данные!B:BY,76,0)</f>
        <v>Ярославская обл</v>
      </c>
      <c r="E82" s="2" t="s">
        <v>191</v>
      </c>
    </row>
    <row r="83" spans="1:5" x14ac:dyDescent="0.25">
      <c r="A83" t="str">
        <f>VLOOKUP(E83,[1]Данные!B:R,7,0)</f>
        <v>Центр</v>
      </c>
      <c r="B83" t="str">
        <f>VLOOKUP(E83,[1]Данные!B:J,8,0)</f>
        <v>Голощапова Александра Аркадьевна</v>
      </c>
      <c r="D83" t="str">
        <f>VLOOKUP(E83,[1]Данные!B:BY,76,0)</f>
        <v>Ярославская обл</v>
      </c>
      <c r="E83" s="2" t="s">
        <v>192</v>
      </c>
    </row>
    <row r="84" spans="1:5" x14ac:dyDescent="0.25">
      <c r="A84" t="str">
        <f>VLOOKUP(E84,[1]Данные!B:R,7,0)</f>
        <v>Урал-Сибирь</v>
      </c>
      <c r="B84" t="str">
        <f>VLOOKUP(E84,[1]Данные!B:J,8,0)</f>
        <v>закрываем</v>
      </c>
      <c r="C84" t="str">
        <f>VLOOKUP(E84,[1]Данные!B:R,9,0)</f>
        <v>Голофаева Мария Михайловна</v>
      </c>
      <c r="D84" t="str">
        <f>VLOOKUP(E84,[1]Данные!B:BY,76,0)</f>
        <v>Новосибирск</v>
      </c>
      <c r="E84" s="2" t="s">
        <v>104</v>
      </c>
    </row>
    <row r="85" spans="1:5" x14ac:dyDescent="0.25">
      <c r="A85" t="str">
        <f>VLOOKUP(E85,[1]Данные!B:R,7,0)</f>
        <v>Центр</v>
      </c>
      <c r="B85" t="str">
        <f>VLOOKUP(E85,[1]Данные!B:J,8,0)</f>
        <v>Новиков Сергей Викторович</v>
      </c>
      <c r="C85" t="str">
        <f>VLOOKUP(E85,[1]Данные!B:R,9,0)</f>
        <v>Калуцкий Виталий Викторович</v>
      </c>
      <c r="D85" t="str">
        <f>VLOOKUP(E85,[1]Данные!B:BY,76,0)</f>
        <v>Курск</v>
      </c>
      <c r="E85" s="2" t="s">
        <v>63</v>
      </c>
    </row>
    <row r="86" spans="1:5" x14ac:dyDescent="0.25">
      <c r="A86" t="str">
        <f>VLOOKUP(E86,[1]Данные!B:R,7,0)</f>
        <v>Центр</v>
      </c>
      <c r="B86" t="str">
        <f>VLOOKUP(E86,[1]Данные!B:J,8,0)</f>
        <v>Новиков Сергей Викторович</v>
      </c>
      <c r="C86" t="str">
        <f>VLOOKUP(E86,[1]Данные!B:R,9,0)</f>
        <v>Калуцкий Виталий Викторович</v>
      </c>
      <c r="D86" t="str">
        <f>VLOOKUP(E86,[1]Данные!B:BY,76,0)</f>
        <v>Курск</v>
      </c>
      <c r="E86" s="2" t="s">
        <v>64</v>
      </c>
    </row>
    <row r="87" spans="1:5" x14ac:dyDescent="0.25">
      <c r="A87" t="str">
        <f>VLOOKUP(E87,[1]Данные!B:R,7,0)</f>
        <v>Центр</v>
      </c>
      <c r="B87" t="str">
        <f>VLOOKUP(E87,[1]Данные!B:J,8,0)</f>
        <v>Новиков Сергей Викторович</v>
      </c>
      <c r="C87" t="str">
        <f>VLOOKUP(E87,[1]Данные!B:R,9,0)</f>
        <v>Калуцкий Виталий Викторович</v>
      </c>
      <c r="D87" t="str">
        <f>VLOOKUP(E87,[1]Данные!B:BY,76,0)</f>
        <v>Курск</v>
      </c>
      <c r="E87" s="2" t="s">
        <v>65</v>
      </c>
    </row>
    <row r="88" spans="1:5" x14ac:dyDescent="0.25">
      <c r="A88" t="str">
        <f>VLOOKUP(E88,[1]Данные!B:R,7,0)</f>
        <v>Центр</v>
      </c>
      <c r="B88" t="str">
        <f>VLOOKUP(E88,[1]Данные!B:J,8,0)</f>
        <v>Новиков Сергей Викторович</v>
      </c>
      <c r="C88" t="str">
        <f>VLOOKUP(E88,[1]Данные!B:R,9,0)</f>
        <v>Калуцкий Виталий Викторович</v>
      </c>
      <c r="D88" t="str">
        <f>VLOOKUP(E88,[1]Данные!B:BY,76,0)</f>
        <v>Курск</v>
      </c>
      <c r="E88" s="2" t="s">
        <v>66</v>
      </c>
    </row>
    <row r="89" spans="1:5" x14ac:dyDescent="0.25">
      <c r="A89" t="str">
        <f>VLOOKUP(E89,[1]Данные!B:R,7,0)</f>
        <v>Центр</v>
      </c>
      <c r="B89" t="str">
        <f>VLOOKUP(E89,[1]Данные!B:J,8,0)</f>
        <v>Новиков Сергей Викторович</v>
      </c>
      <c r="C89" t="str">
        <f>VLOOKUP(E89,[1]Данные!B:R,9,0)</f>
        <v>Калуцкий Виталий Викторович</v>
      </c>
      <c r="D89" t="str">
        <f>VLOOKUP(E89,[1]Данные!B:BY,76,0)</f>
        <v>Орел</v>
      </c>
      <c r="E89" s="2" t="s">
        <v>70</v>
      </c>
    </row>
    <row r="90" spans="1:5" x14ac:dyDescent="0.25">
      <c r="A90" t="str">
        <f>VLOOKUP(E90,[1]Данные!B:R,7,0)</f>
        <v>Центр</v>
      </c>
      <c r="B90" t="str">
        <f>VLOOKUP(E90,[1]Данные!B:J,8,0)</f>
        <v>Новиков Сергей Викторович</v>
      </c>
      <c r="C90" t="str">
        <f>VLOOKUP(E90,[1]Данные!B:R,9,0)</f>
        <v>Калуцкий Виталий Викторович</v>
      </c>
      <c r="D90" t="str">
        <f>VLOOKUP(E90,[1]Данные!B:BY,76,0)</f>
        <v>Орел</v>
      </c>
      <c r="E90" s="2" t="s">
        <v>123</v>
      </c>
    </row>
    <row r="91" spans="1:5" x14ac:dyDescent="0.25">
      <c r="A91" t="str">
        <f>VLOOKUP(E91,[1]Данные!B:R,7,0)</f>
        <v>Центр</v>
      </c>
      <c r="B91" t="str">
        <f>VLOOKUP(E91,[1]Данные!B:J,8,0)</f>
        <v>Новиков Сергей Викторович</v>
      </c>
      <c r="C91" t="str">
        <f>VLOOKUP(E91,[1]Данные!B:R,9,0)</f>
        <v>Селютина Анастасия Вячеславовна</v>
      </c>
      <c r="D91" t="str">
        <f>VLOOKUP(E91,[1]Данные!B:BY,76,0)</f>
        <v>Брянская обл</v>
      </c>
      <c r="E91" s="2" t="s">
        <v>43</v>
      </c>
    </row>
    <row r="92" spans="1:5" x14ac:dyDescent="0.25">
      <c r="A92" t="str">
        <f>VLOOKUP(E92,[1]Данные!B:R,7,0)</f>
        <v>Центр</v>
      </c>
      <c r="B92" t="str">
        <f>VLOOKUP(E92,[1]Данные!B:J,8,0)</f>
        <v>Новиков Сергей Викторович</v>
      </c>
      <c r="C92" t="str">
        <f>VLOOKUP(E92,[1]Данные!B:R,9,0)</f>
        <v>Селютина Анастасия Вячеславовна</v>
      </c>
      <c r="D92" t="str">
        <f>VLOOKUP(E92,[1]Данные!B:BY,76,0)</f>
        <v>Брянская обл</v>
      </c>
      <c r="E92" s="2" t="s">
        <v>98</v>
      </c>
    </row>
    <row r="93" spans="1:5" x14ac:dyDescent="0.25">
      <c r="A93" t="str">
        <f>VLOOKUP(E93,[1]Данные!B:R,7,0)</f>
        <v>Центр</v>
      </c>
      <c r="B93" t="str">
        <f>VLOOKUP(E93,[1]Данные!B:J,8,0)</f>
        <v>Новиков Сергей Викторович</v>
      </c>
      <c r="C93" t="str">
        <f>VLOOKUP(E93,[1]Данные!B:R,9,0)</f>
        <v>Селютина Анастасия Вячеславовна</v>
      </c>
      <c r="D93" t="str">
        <f>VLOOKUP(E93,[1]Данные!B:BY,76,0)</f>
        <v>Брянская обл</v>
      </c>
      <c r="E93" s="2" t="s">
        <v>155</v>
      </c>
    </row>
    <row r="94" spans="1:5" x14ac:dyDescent="0.25">
      <c r="A94" t="str">
        <f>VLOOKUP(E94,[1]Данные!B:R,7,0)</f>
        <v>Центр</v>
      </c>
      <c r="B94" t="str">
        <f>VLOOKUP(E94,[1]Данные!B:J,8,0)</f>
        <v>Новиков Сергей Викторович</v>
      </c>
      <c r="C94" t="str">
        <f>VLOOKUP(E94,[1]Данные!B:R,9,0)</f>
        <v>Терентьева Юлия Александровна</v>
      </c>
      <c r="D94" t="str">
        <f>VLOOKUP(E94,[1]Данные!B:BY,76,0)</f>
        <v>Воронеж</v>
      </c>
      <c r="E94" s="2" t="s">
        <v>21</v>
      </c>
    </row>
    <row r="95" spans="1:5" x14ac:dyDescent="0.25">
      <c r="A95" t="str">
        <f>VLOOKUP(E95,[1]Данные!B:R,7,0)</f>
        <v>Центр</v>
      </c>
      <c r="B95" t="str">
        <f>VLOOKUP(E95,[1]Данные!B:J,8,0)</f>
        <v>Новиков Сергей Викторович</v>
      </c>
      <c r="C95" t="str">
        <f>VLOOKUP(E95,[1]Данные!B:R,9,0)</f>
        <v>Терентьева Юлия Александровна</v>
      </c>
      <c r="D95" t="str">
        <f>VLOOKUP(E95,[1]Данные!B:BY,76,0)</f>
        <v>Воронеж</v>
      </c>
      <c r="E95" s="2" t="s">
        <v>22</v>
      </c>
    </row>
    <row r="96" spans="1:5" x14ac:dyDescent="0.25">
      <c r="A96" t="str">
        <f>VLOOKUP(E96,[1]Данные!B:R,7,0)</f>
        <v>Центр</v>
      </c>
      <c r="B96" t="str">
        <f>VLOOKUP(E96,[1]Данные!B:J,8,0)</f>
        <v>Новиков Сергей Викторович</v>
      </c>
      <c r="C96" t="str">
        <f>VLOOKUP(E96,[1]Данные!B:R,9,0)</f>
        <v>Терентьева Юлия Александровна</v>
      </c>
      <c r="D96" t="str">
        <f>VLOOKUP(E96,[1]Данные!B:BY,76,0)</f>
        <v>Липецк</v>
      </c>
      <c r="E96" s="2" t="s">
        <v>71</v>
      </c>
    </row>
    <row r="97" spans="1:5" x14ac:dyDescent="0.25">
      <c r="A97" t="str">
        <f>VLOOKUP(E97,[1]Данные!B:R,7,0)</f>
        <v>Центр</v>
      </c>
      <c r="B97" t="str">
        <f>VLOOKUP(E97,[1]Данные!B:J,8,0)</f>
        <v>Новиков Сергей Викторович</v>
      </c>
      <c r="C97" t="str">
        <f>VLOOKUP(E97,[1]Данные!B:R,9,0)</f>
        <v>Терентьева Юлия Александровна</v>
      </c>
      <c r="D97" t="str">
        <f>VLOOKUP(E97,[1]Данные!B:BY,76,0)</f>
        <v>Липецк</v>
      </c>
      <c r="E97" s="2" t="s">
        <v>72</v>
      </c>
    </row>
    <row r="98" spans="1:5" x14ac:dyDescent="0.25">
      <c r="A98" t="str">
        <f>VLOOKUP(E98,[1]Данные!B:R,7,0)</f>
        <v>Центр</v>
      </c>
      <c r="B98" t="str">
        <f>VLOOKUP(E98,[1]Данные!B:J,8,0)</f>
        <v>Новиков Сергей Викторович</v>
      </c>
      <c r="C98" t="str">
        <f>VLOOKUP(E98,[1]Данные!B:R,9,0)</f>
        <v>Терентьева Юлия Александровна</v>
      </c>
      <c r="D98" t="str">
        <f>VLOOKUP(E98,[1]Данные!B:BY,76,0)</f>
        <v>Липецк</v>
      </c>
      <c r="E98" s="2" t="s">
        <v>73</v>
      </c>
    </row>
    <row r="99" spans="1:5" x14ac:dyDescent="0.25">
      <c r="A99" t="str">
        <f>VLOOKUP(E99,[1]Данные!B:R,7,0)</f>
        <v>Центр</v>
      </c>
      <c r="B99" t="str">
        <f>VLOOKUP(E99,[1]Данные!B:J,8,0)</f>
        <v>Новиков Сергей Викторович</v>
      </c>
      <c r="C99" t="str">
        <f>VLOOKUP(E99,[1]Данные!B:R,9,0)</f>
        <v>Терентьева Юлия Александровна</v>
      </c>
      <c r="D99" t="str">
        <f>VLOOKUP(E99,[1]Данные!B:BY,76,0)</f>
        <v>Воронеж</v>
      </c>
      <c r="E99" s="2" t="s">
        <v>74</v>
      </c>
    </row>
    <row r="100" spans="1:5" x14ac:dyDescent="0.25">
      <c r="A100" t="str">
        <f>VLOOKUP(E100,[1]Данные!B:R,7,0)</f>
        <v>Центр</v>
      </c>
      <c r="B100" t="str">
        <f>VLOOKUP(E100,[1]Данные!B:J,8,0)</f>
        <v>Новиков Сергей Викторович</v>
      </c>
      <c r="C100" t="str">
        <f>VLOOKUP(E100,[1]Данные!B:R,9,0)</f>
        <v>Терентьева Юлия Александровна</v>
      </c>
      <c r="D100" t="str">
        <f>VLOOKUP(E100,[1]Данные!B:BY,76,0)</f>
        <v>Липецк</v>
      </c>
      <c r="E100" s="2" t="s">
        <v>179</v>
      </c>
    </row>
    <row r="101" spans="1:5" x14ac:dyDescent="0.25">
      <c r="A101" t="str">
        <f>VLOOKUP(E101,[1]Данные!B:R,7,0)</f>
        <v>Центр</v>
      </c>
      <c r="B101" t="str">
        <f>VLOOKUP(E101,[1]Данные!B:J,8,0)</f>
        <v>Новиков Сергей Викторович</v>
      </c>
      <c r="C101" t="str">
        <f>VLOOKUP(E101,[1]Данные!B:R,9,0)</f>
        <v>Шевченко Алексей Анатольевич</v>
      </c>
      <c r="D101" t="str">
        <f>VLOOKUP(E101,[1]Данные!B:BY,76,0)</f>
        <v>Брянск</v>
      </c>
      <c r="E101" s="2" t="s">
        <v>13</v>
      </c>
    </row>
    <row r="102" spans="1:5" x14ac:dyDescent="0.25">
      <c r="A102" t="str">
        <f>VLOOKUP(E102,[1]Данные!B:R,7,0)</f>
        <v>Центр</v>
      </c>
      <c r="B102" t="str">
        <f>VLOOKUP(E102,[1]Данные!B:J,8,0)</f>
        <v>Новиков Сергей Викторович</v>
      </c>
      <c r="C102" t="str">
        <f>VLOOKUP(E102,[1]Данные!B:R,9,0)</f>
        <v>Шевченко Алексей Анатольевич</v>
      </c>
      <c r="D102" t="str">
        <f>VLOOKUP(E102,[1]Данные!B:BY,76,0)</f>
        <v>Брянск</v>
      </c>
      <c r="E102" s="2" t="s">
        <v>14</v>
      </c>
    </row>
    <row r="103" spans="1:5" x14ac:dyDescent="0.25">
      <c r="A103" t="str">
        <f>VLOOKUP(E103,[1]Данные!B:R,7,0)</f>
        <v>Центр</v>
      </c>
      <c r="B103" t="str">
        <f>VLOOKUP(E103,[1]Данные!B:J,8,0)</f>
        <v>Новиков Сергей Викторович</v>
      </c>
      <c r="C103" t="str">
        <f>VLOOKUP(E103,[1]Данные!B:R,9,0)</f>
        <v>Шевченко Алексей Анатольевич</v>
      </c>
      <c r="D103" t="str">
        <f>VLOOKUP(E103,[1]Данные!B:BY,76,0)</f>
        <v>Брянск</v>
      </c>
      <c r="E103" s="2" t="s">
        <v>15</v>
      </c>
    </row>
    <row r="104" spans="1:5" x14ac:dyDescent="0.25">
      <c r="A104" t="str">
        <f>VLOOKUP(E104,[1]Данные!B:R,7,0)</f>
        <v>Центр</v>
      </c>
      <c r="B104" t="str">
        <f>VLOOKUP(E104,[1]Данные!B:J,8,0)</f>
        <v>Новиков Сергей Викторович</v>
      </c>
      <c r="C104" t="str">
        <f>VLOOKUP(E104,[1]Данные!B:R,9,0)</f>
        <v>Шевченко Алексей Анатольевич</v>
      </c>
      <c r="D104" t="str">
        <f>VLOOKUP(E104,[1]Данные!B:BY,76,0)</f>
        <v>Брянск</v>
      </c>
      <c r="E104" s="2" t="s">
        <v>16</v>
      </c>
    </row>
    <row r="105" spans="1:5" x14ac:dyDescent="0.25">
      <c r="A105" t="str">
        <f>VLOOKUP(E105,[1]Данные!B:R,7,0)</f>
        <v>Центр</v>
      </c>
      <c r="B105" t="str">
        <f>VLOOKUP(E105,[1]Данные!B:J,8,0)</f>
        <v>Новиков Сергей Викторович</v>
      </c>
      <c r="C105" t="str">
        <f>VLOOKUP(E105,[1]Данные!B:R,9,0)</f>
        <v>Шевченко Алексей Анатольевич</v>
      </c>
      <c r="D105" t="str">
        <f>VLOOKUP(E105,[1]Данные!B:BY,76,0)</f>
        <v>Брянск</v>
      </c>
      <c r="E105" s="2" t="s">
        <v>17</v>
      </c>
    </row>
    <row r="106" spans="1:5" x14ac:dyDescent="0.25">
      <c r="A106" t="str">
        <f>VLOOKUP(E106,[1]Данные!B:R,7,0)</f>
        <v>Центр</v>
      </c>
      <c r="B106" t="str">
        <f>VLOOKUP(E106,[1]Данные!B:J,8,0)</f>
        <v>Новиков Сергей Викторович</v>
      </c>
      <c r="C106" t="str">
        <f>VLOOKUP(E106,[1]Данные!B:R,9,0)</f>
        <v>Шевченко Алексей Анатольевич</v>
      </c>
      <c r="D106" t="str">
        <f>VLOOKUP(E106,[1]Данные!B:BY,76,0)</f>
        <v>Брянск</v>
      </c>
      <c r="E106" s="2" t="s">
        <v>31</v>
      </c>
    </row>
    <row r="107" spans="1:5" x14ac:dyDescent="0.25">
      <c r="A107" t="str">
        <f>VLOOKUP(E107,[1]Данные!B:R,7,0)</f>
        <v>Центр</v>
      </c>
      <c r="B107" t="str">
        <f>VLOOKUP(E107,[1]Данные!B:J,8,0)</f>
        <v>Новиков Сергей Викторович</v>
      </c>
      <c r="C107" t="str">
        <f>VLOOKUP(E107,[1]Данные!B:R,9,0)</f>
        <v>Шевченко Алексей Анатольевич</v>
      </c>
      <c r="D107" t="str">
        <f>VLOOKUP(E107,[1]Данные!B:BY,76,0)</f>
        <v>Брянск</v>
      </c>
      <c r="E107" s="2" t="s">
        <v>33</v>
      </c>
    </row>
    <row r="108" spans="1:5" x14ac:dyDescent="0.25">
      <c r="A108" t="str">
        <f>VLOOKUP(E108,[1]Данные!B:R,7,0)</f>
        <v>Центр</v>
      </c>
      <c r="B108" t="str">
        <f>VLOOKUP(E108,[1]Данные!B:J,8,0)</f>
        <v>Новиков Сергей Викторович</v>
      </c>
      <c r="C108" t="str">
        <f>VLOOKUP(E108,[1]Данные!B:R,9,0)</f>
        <v>Шевченко Алексей Анатольевич</v>
      </c>
      <c r="D108" t="str">
        <f>VLOOKUP(E108,[1]Данные!B:BY,76,0)</f>
        <v>Брянск</v>
      </c>
      <c r="E108" s="2" t="s">
        <v>76</v>
      </c>
    </row>
    <row r="109" spans="1:5" x14ac:dyDescent="0.25">
      <c r="A109" t="str">
        <f>VLOOKUP(E109,[1]Данные!B:R,7,0)</f>
        <v>Юг</v>
      </c>
      <c r="B109" t="str">
        <f>VLOOKUP(E109,[1]Данные!B:J,8,0)</f>
        <v>Очеретнюк Александр Леонидович</v>
      </c>
      <c r="C109" t="str">
        <f>VLOOKUP(E109,[1]Данные!B:R,9,0)</f>
        <v>Разумовская Юлия Викторовна</v>
      </c>
      <c r="D109" t="str">
        <f>VLOOKUP(E109,[1]Данные!B:BY,76,0)</f>
        <v>Краснодарский край 2</v>
      </c>
      <c r="E109" s="2" t="s">
        <v>6</v>
      </c>
    </row>
    <row r="110" spans="1:5" x14ac:dyDescent="0.25">
      <c r="A110" t="str">
        <f>VLOOKUP(E110,[1]Данные!B:R,7,0)</f>
        <v>Юг</v>
      </c>
      <c r="B110" t="str">
        <f>VLOOKUP(E110,[1]Данные!B:J,8,0)</f>
        <v>Очеретнюк Александр Леонидович</v>
      </c>
      <c r="C110" t="str">
        <f>VLOOKUP(E110,[1]Данные!B:R,9,0)</f>
        <v>Разумовская Юлия Викторовна</v>
      </c>
      <c r="D110" t="str">
        <f>VLOOKUP(E110,[1]Данные!B:BY,76,0)</f>
        <v>Краснодарский край 2</v>
      </c>
      <c r="E110" s="2" t="s">
        <v>61</v>
      </c>
    </row>
    <row r="111" spans="1:5" x14ac:dyDescent="0.25">
      <c r="A111" t="str">
        <f>VLOOKUP(E111,[1]Данные!B:R,7,0)</f>
        <v>Юг</v>
      </c>
      <c r="B111" t="str">
        <f>VLOOKUP(E111,[1]Данные!B:J,8,0)</f>
        <v>Очеретнюк Александр Леонидович</v>
      </c>
      <c r="C111" t="str">
        <f>VLOOKUP(E111,[1]Данные!B:R,9,0)</f>
        <v>Разумовская Юлия Викторовна</v>
      </c>
      <c r="D111" t="str">
        <f>VLOOKUP(E111,[1]Данные!B:BY,76,0)</f>
        <v>Краснодарский край 2</v>
      </c>
      <c r="E111" s="2" t="s">
        <v>137</v>
      </c>
    </row>
    <row r="112" spans="1:5" x14ac:dyDescent="0.25">
      <c r="A112" t="str">
        <f>VLOOKUP(E112,[1]Данные!B:R,7,0)</f>
        <v>Юг</v>
      </c>
      <c r="B112" t="str">
        <f>VLOOKUP(E112,[1]Данные!B:J,8,0)</f>
        <v>Очеретнюк Александр Леонидович</v>
      </c>
      <c r="C112" t="str">
        <f>VLOOKUP(E112,[1]Данные!B:R,9,0)</f>
        <v>Разумовская Юлия Викторовна</v>
      </c>
      <c r="D112" t="str">
        <f>VLOOKUP(E112,[1]Данные!B:BY,76,0)</f>
        <v>Краснодарский край 2</v>
      </c>
      <c r="E112" s="2" t="s">
        <v>148</v>
      </c>
    </row>
    <row r="113" spans="1:5" x14ac:dyDescent="0.25">
      <c r="A113" t="str">
        <f>VLOOKUP(E113,[1]Данные!B:R,7,0)</f>
        <v>Юг</v>
      </c>
      <c r="B113" t="str">
        <f>VLOOKUP(E113,[1]Данные!B:J,8,0)</f>
        <v>Очеретнюк Александр Леонидович</v>
      </c>
      <c r="C113" t="str">
        <f>VLOOKUP(E113,[1]Данные!B:R,9,0)</f>
        <v>Разумовская Юлия Викторовна</v>
      </c>
      <c r="D113" t="str">
        <f>VLOOKUP(E113,[1]Данные!B:BY,76,0)</f>
        <v>Краснодарский край 2</v>
      </c>
      <c r="E113" s="2" t="s">
        <v>165</v>
      </c>
    </row>
    <row r="114" spans="1:5" x14ac:dyDescent="0.25">
      <c r="A114" t="str">
        <f>VLOOKUP(E114,[1]Данные!B:R,7,0)</f>
        <v>Юг</v>
      </c>
      <c r="B114" t="str">
        <f>VLOOKUP(E114,[1]Данные!B:J,8,0)</f>
        <v>Очеретнюк Александр Леонидович</v>
      </c>
      <c r="C114" t="str">
        <f>VLOOKUP(E114,[1]Данные!B:R,9,0)</f>
        <v>Разумовская Юлия Викторовна</v>
      </c>
      <c r="D114" t="str">
        <f>VLOOKUP(E114,[1]Данные!B:BY,76,0)</f>
        <v>Краснодарский край 2</v>
      </c>
      <c r="E114" s="2" t="s">
        <v>169</v>
      </c>
    </row>
    <row r="115" spans="1:5" x14ac:dyDescent="0.25">
      <c r="A115" t="str">
        <f>VLOOKUP(E115,[1]Данные!B:R,7,0)</f>
        <v>Юг</v>
      </c>
      <c r="B115" t="str">
        <f>VLOOKUP(E115,[1]Данные!B:J,8,0)</f>
        <v>Очеретнюк Александр Леонидович</v>
      </c>
      <c r="C115" t="str">
        <f>VLOOKUP(E115,[1]Данные!B:R,9,0)</f>
        <v>Сытникова Инга Вячеславовна</v>
      </c>
      <c r="D115" t="str">
        <f>VLOOKUP(E115,[1]Данные!B:BY,76,0)</f>
        <v>Краснодарский край</v>
      </c>
      <c r="E115" s="2" t="s">
        <v>23</v>
      </c>
    </row>
    <row r="116" spans="1:5" x14ac:dyDescent="0.25">
      <c r="A116" t="str">
        <f>VLOOKUP(E116,[1]Данные!B:R,7,0)</f>
        <v>Юг</v>
      </c>
      <c r="B116" t="str">
        <f>VLOOKUP(E116,[1]Данные!B:J,8,0)</f>
        <v>Очеретнюк Александр Леонидович</v>
      </c>
      <c r="C116" t="str">
        <f>VLOOKUP(E116,[1]Данные!B:R,9,0)</f>
        <v>Сытникова Инга Вячеславовна</v>
      </c>
      <c r="D116" t="str">
        <f>VLOOKUP(E116,[1]Данные!B:BY,76,0)</f>
        <v>Краснодарский край</v>
      </c>
      <c r="E116" s="2" t="s">
        <v>26</v>
      </c>
    </row>
    <row r="117" spans="1:5" x14ac:dyDescent="0.25">
      <c r="A117" t="str">
        <f>VLOOKUP(E117,[1]Данные!B:R,7,0)</f>
        <v>Юг</v>
      </c>
      <c r="B117" t="str">
        <f>VLOOKUP(E117,[1]Данные!B:J,8,0)</f>
        <v>Очеретнюк Александр Леонидович</v>
      </c>
      <c r="C117" t="str">
        <f>VLOOKUP(E117,[1]Данные!B:R,9,0)</f>
        <v>Сытникова Инга Вячеславовна</v>
      </c>
      <c r="D117" t="str">
        <f>VLOOKUP(E117,[1]Данные!B:BY,76,0)</f>
        <v>Краснодарский край</v>
      </c>
      <c r="E117" s="2" t="s">
        <v>57</v>
      </c>
    </row>
    <row r="118" spans="1:5" x14ac:dyDescent="0.25">
      <c r="A118" t="str">
        <f>VLOOKUP(E118,[1]Данные!B:R,7,0)</f>
        <v>Юг</v>
      </c>
      <c r="B118" t="str">
        <f>VLOOKUP(E118,[1]Данные!B:J,8,0)</f>
        <v>Очеретнюк Александр Леонидович</v>
      </c>
      <c r="C118" t="str">
        <f>VLOOKUP(E118,[1]Данные!B:R,9,0)</f>
        <v>Сытникова Инга Вячеславовна</v>
      </c>
      <c r="D118" t="str">
        <f>VLOOKUP(E118,[1]Данные!B:BY,76,0)</f>
        <v>Краснодарский край</v>
      </c>
      <c r="E118" s="2" t="s">
        <v>166</v>
      </c>
    </row>
    <row r="119" spans="1:5" x14ac:dyDescent="0.25">
      <c r="A119" t="str">
        <f>VLOOKUP(E119,[1]Данные!B:R,7,0)</f>
        <v>Юг</v>
      </c>
      <c r="B119" t="str">
        <f>VLOOKUP(E119,[1]Данные!B:J,8,0)</f>
        <v>Очеретнюк Александр Леонидович</v>
      </c>
      <c r="C119" t="str">
        <f>VLOOKUP(E119,[1]Данные!B:R,9,0)</f>
        <v>Сытникова Инга Вячеславовна</v>
      </c>
      <c r="D119" t="str">
        <f>VLOOKUP(E119,[1]Данные!B:BY,76,0)</f>
        <v>Краснодарский край</v>
      </c>
      <c r="E119" s="2" t="s">
        <v>180</v>
      </c>
    </row>
    <row r="120" spans="1:5" x14ac:dyDescent="0.25">
      <c r="A120" t="str">
        <f>VLOOKUP(E120,[1]Данные!B:R,7,0)</f>
        <v>Юг</v>
      </c>
      <c r="B120" t="str">
        <f>VLOOKUP(E120,[1]Данные!B:J,8,0)</f>
        <v>Очеретнюк Александр Леонидович</v>
      </c>
      <c r="D120" t="str">
        <f>VLOOKUP(E120,[1]Данные!B:BY,76,0)</f>
        <v>Краснодарский край 1</v>
      </c>
      <c r="E120" s="2" t="s">
        <v>9</v>
      </c>
    </row>
    <row r="121" spans="1:5" x14ac:dyDescent="0.25">
      <c r="A121" t="str">
        <f>VLOOKUP(E121,[1]Данные!B:R,7,0)</f>
        <v>Юг</v>
      </c>
      <c r="B121" t="str">
        <f>VLOOKUP(E121,[1]Данные!B:J,8,0)</f>
        <v>Очеретнюк Александр Леонидович</v>
      </c>
      <c r="D121" t="str">
        <f>VLOOKUP(E121,[1]Данные!B:BY,76,0)</f>
        <v>Краснодарский край 2</v>
      </c>
      <c r="E121" s="2" t="s">
        <v>12</v>
      </c>
    </row>
    <row r="122" spans="1:5" x14ac:dyDescent="0.25">
      <c r="A122" t="str">
        <f>VLOOKUP(E122,[1]Данные!B:R,7,0)</f>
        <v>Юг</v>
      </c>
      <c r="B122" t="str">
        <f>VLOOKUP(E122,[1]Данные!B:J,8,0)</f>
        <v>Очеретнюк Александр Леонидович</v>
      </c>
      <c r="D122" t="str">
        <f>VLOOKUP(E122,[1]Данные!B:BY,76,0)</f>
        <v>Краснодарский край 2</v>
      </c>
      <c r="E122" s="2" t="s">
        <v>32</v>
      </c>
    </row>
    <row r="123" spans="1:5" x14ac:dyDescent="0.25">
      <c r="A123" t="str">
        <f>VLOOKUP(E123,[1]Данные!B:R,7,0)</f>
        <v>Юг</v>
      </c>
      <c r="B123" t="str">
        <f>VLOOKUP(E123,[1]Данные!B:J,8,0)</f>
        <v>Очеретнюк Александр Леонидович</v>
      </c>
      <c r="D123" t="str">
        <f>VLOOKUP(E123,[1]Данные!B:BY,76,0)</f>
        <v>Краснодарский край 2</v>
      </c>
      <c r="E123" s="2" t="s">
        <v>40</v>
      </c>
    </row>
    <row r="124" spans="1:5" x14ac:dyDescent="0.25">
      <c r="A124" t="str">
        <f>VLOOKUP(E124,[1]Данные!B:R,7,0)</f>
        <v>Юг</v>
      </c>
      <c r="B124" t="str">
        <f>VLOOKUP(E124,[1]Данные!B:J,8,0)</f>
        <v>Очеретнюк Александр Леонидович</v>
      </c>
      <c r="D124" t="str">
        <f>VLOOKUP(E124,[1]Данные!B:BY,76,0)</f>
        <v>Краснодарский край 1</v>
      </c>
      <c r="E124" s="2" t="s">
        <v>46</v>
      </c>
    </row>
    <row r="125" spans="1:5" x14ac:dyDescent="0.25">
      <c r="A125" t="str">
        <f>VLOOKUP(E125,[1]Данные!B:R,7,0)</f>
        <v>Юг</v>
      </c>
      <c r="B125" t="str">
        <f>VLOOKUP(E125,[1]Данные!B:J,8,0)</f>
        <v>Очеретнюк Александр Леонидович</v>
      </c>
      <c r="D125" t="str">
        <f>VLOOKUP(E125,[1]Данные!B:BY,76,0)</f>
        <v>Краснодарский край 1</v>
      </c>
      <c r="E125" s="2" t="s">
        <v>47</v>
      </c>
    </row>
    <row r="126" spans="1:5" x14ac:dyDescent="0.25">
      <c r="A126" t="str">
        <f>VLOOKUP(E126,[1]Данные!B:R,7,0)</f>
        <v>Юг</v>
      </c>
      <c r="B126" t="str">
        <f>VLOOKUP(E126,[1]Данные!B:J,8,0)</f>
        <v>Очеретнюк Александр Леонидович</v>
      </c>
      <c r="D126" t="str">
        <f>VLOOKUP(E126,[1]Данные!B:BY,76,0)</f>
        <v>Краснодарский край 2</v>
      </c>
      <c r="E126" s="2" t="s">
        <v>67</v>
      </c>
    </row>
    <row r="127" spans="1:5" x14ac:dyDescent="0.25">
      <c r="A127" t="str">
        <f>VLOOKUP(E127,[1]Данные!B:R,7,0)</f>
        <v>Юг</v>
      </c>
      <c r="B127" t="str">
        <f>VLOOKUP(E127,[1]Данные!B:J,8,0)</f>
        <v>Очеретнюк Александр Леонидович</v>
      </c>
      <c r="D127" t="str">
        <f>VLOOKUP(E127,[1]Данные!B:BY,76,0)</f>
        <v>Краснодарский край 1</v>
      </c>
      <c r="E127" s="2" t="s">
        <v>68</v>
      </c>
    </row>
    <row r="128" spans="1:5" x14ac:dyDescent="0.25">
      <c r="A128" t="str">
        <f>VLOOKUP(E128,[1]Данные!B:R,7,0)</f>
        <v>Юг</v>
      </c>
      <c r="B128" t="str">
        <f>VLOOKUP(E128,[1]Данные!B:J,8,0)</f>
        <v>Очеретнюк Александр Леонидович</v>
      </c>
      <c r="D128" t="str">
        <f>VLOOKUP(E128,[1]Данные!B:BY,76,0)</f>
        <v>Краснодарский край 2</v>
      </c>
      <c r="E128" s="2" t="s">
        <v>69</v>
      </c>
    </row>
    <row r="129" spans="1:5" x14ac:dyDescent="0.25">
      <c r="A129" t="str">
        <f>VLOOKUP(E129,[1]Данные!B:R,7,0)</f>
        <v>Юг</v>
      </c>
      <c r="B129" t="str">
        <f>VLOOKUP(E129,[1]Данные!B:J,8,0)</f>
        <v>Очеретнюк Александр Леонидович</v>
      </c>
      <c r="D129" t="str">
        <f>VLOOKUP(E129,[1]Данные!B:BY,76,0)</f>
        <v>Краснодарский край 1</v>
      </c>
      <c r="E129" s="2" t="s">
        <v>112</v>
      </c>
    </row>
    <row r="130" spans="1:5" x14ac:dyDescent="0.25">
      <c r="A130" t="str">
        <f>VLOOKUP(E130,[1]Данные!B:R,7,0)</f>
        <v>Юг</v>
      </c>
      <c r="B130" t="str">
        <f>VLOOKUP(E130,[1]Данные!B:J,8,0)</f>
        <v>Очеретнюк Александр Леонидович</v>
      </c>
      <c r="D130" t="str">
        <f>VLOOKUP(E130,[1]Данные!B:BY,76,0)</f>
        <v>Краснодарский край 2</v>
      </c>
      <c r="E130" s="2" t="s">
        <v>156</v>
      </c>
    </row>
    <row r="131" spans="1:5" x14ac:dyDescent="0.25">
      <c r="A131" t="str">
        <f>VLOOKUP(E131,[1]Данные!B:R,7,0)</f>
        <v>Юг</v>
      </c>
      <c r="B131" t="str">
        <f>VLOOKUP(E131,[1]Данные!B:J,8,0)</f>
        <v>Очеретнюк Александр Леонидович</v>
      </c>
      <c r="D131" t="str">
        <f>VLOOKUP(E131,[1]Данные!B:BY,76,0)</f>
        <v>Краснодарский край 1</v>
      </c>
      <c r="E131" s="2" t="s">
        <v>187</v>
      </c>
    </row>
    <row r="132" spans="1:5" x14ac:dyDescent="0.25">
      <c r="A132" t="str">
        <f>VLOOKUP(E132,[1]Данные!B:R,7,0)</f>
        <v>Юг</v>
      </c>
      <c r="B132" t="str">
        <f>VLOOKUP(E132,[1]Данные!B:J,8,0)</f>
        <v>Пантелеев Алексей Алексеевич</v>
      </c>
      <c r="C132" t="str">
        <f>VLOOKUP(E132,[1]Данные!B:R,9,0)</f>
        <v>Гольцева Наталья Викторовна</v>
      </c>
      <c r="D132" t="str">
        <f>VLOOKUP(E132,[1]Данные!B:BY,76,0)</f>
        <v>Крым</v>
      </c>
      <c r="E132" s="2" t="s">
        <v>7</v>
      </c>
    </row>
    <row r="133" spans="1:5" x14ac:dyDescent="0.25">
      <c r="A133" t="str">
        <f>VLOOKUP(E133,[1]Данные!B:R,7,0)</f>
        <v>Юг</v>
      </c>
      <c r="B133" t="str">
        <f>VLOOKUP(E133,[1]Данные!B:J,8,0)</f>
        <v>Пантелеев Алексей Алексеевич</v>
      </c>
      <c r="C133" t="str">
        <f>VLOOKUP(E133,[1]Данные!B:R,9,0)</f>
        <v>Гольцева Наталья Викторовна</v>
      </c>
      <c r="D133" t="str">
        <f>VLOOKUP(E133,[1]Данные!B:BY,76,0)</f>
        <v>Крым</v>
      </c>
      <c r="E133" s="2" t="s">
        <v>27</v>
      </c>
    </row>
    <row r="134" spans="1:5" x14ac:dyDescent="0.25">
      <c r="A134" t="str">
        <f>VLOOKUP(E134,[1]Данные!B:R,7,0)</f>
        <v>Юг</v>
      </c>
      <c r="B134" t="str">
        <f>VLOOKUP(E134,[1]Данные!B:J,8,0)</f>
        <v>Пантелеев Алексей Алексеевич</v>
      </c>
      <c r="C134" t="str">
        <f>VLOOKUP(E134,[1]Данные!B:R,9,0)</f>
        <v>Гольцева Наталья Викторовна</v>
      </c>
      <c r="D134" t="str">
        <f>VLOOKUP(E134,[1]Данные!B:BY,76,0)</f>
        <v>Крым</v>
      </c>
      <c r="E134" s="2" t="s">
        <v>58</v>
      </c>
    </row>
    <row r="135" spans="1:5" x14ac:dyDescent="0.25">
      <c r="A135" t="str">
        <f>VLOOKUP(E135,[1]Данные!B:R,7,0)</f>
        <v>Юг</v>
      </c>
      <c r="B135" t="str">
        <f>VLOOKUP(E135,[1]Данные!B:J,8,0)</f>
        <v>Пантелеев Алексей Алексеевич</v>
      </c>
      <c r="C135" t="str">
        <f>VLOOKUP(E135,[1]Данные!B:R,9,0)</f>
        <v>Гольцева Наталья Викторовна</v>
      </c>
      <c r="D135" t="str">
        <f>VLOOKUP(E135,[1]Данные!B:BY,76,0)</f>
        <v>Крым</v>
      </c>
      <c r="E135" s="2" t="s">
        <v>59</v>
      </c>
    </row>
    <row r="136" spans="1:5" x14ac:dyDescent="0.25">
      <c r="A136" t="str">
        <f>VLOOKUP(E136,[1]Данные!B:R,7,0)</f>
        <v>Юг</v>
      </c>
      <c r="B136" t="str">
        <f>VLOOKUP(E136,[1]Данные!B:J,8,0)</f>
        <v>Пантелеев Алексей Алексеевич</v>
      </c>
      <c r="C136" t="str">
        <f>VLOOKUP(E136,[1]Данные!B:R,9,0)</f>
        <v>Гольцева Наталья Викторовна</v>
      </c>
      <c r="D136" t="str">
        <f>VLOOKUP(E136,[1]Данные!B:BY,76,0)</f>
        <v>Крым</v>
      </c>
      <c r="E136" s="2" t="s">
        <v>60</v>
      </c>
    </row>
    <row r="137" spans="1:5" x14ac:dyDescent="0.25">
      <c r="A137" t="str">
        <f>VLOOKUP(E137,[1]Данные!B:R,7,0)</f>
        <v>Юг</v>
      </c>
      <c r="B137" t="str">
        <f>VLOOKUP(E137,[1]Данные!B:J,8,0)</f>
        <v>Пантелеев Алексей Алексеевич</v>
      </c>
      <c r="C137" t="str">
        <f>VLOOKUP(E137,[1]Данные!B:R,9,0)</f>
        <v>Гольцева Наталья Викторовна</v>
      </c>
      <c r="D137" t="str">
        <f>VLOOKUP(E137,[1]Данные!B:BY,76,0)</f>
        <v>Крым</v>
      </c>
      <c r="E137" s="2" t="s">
        <v>146</v>
      </c>
    </row>
    <row r="138" spans="1:5" x14ac:dyDescent="0.25">
      <c r="A138" t="str">
        <f>VLOOKUP(E138,[1]Данные!B:R,7,0)</f>
        <v>Урал-Сибирь</v>
      </c>
      <c r="B138" t="str">
        <f>VLOOKUP(E138,[1]Данные!B:J,8,0)</f>
        <v>Пантелеев Алексей Алексеевич</v>
      </c>
      <c r="C138" t="str">
        <f>VLOOKUP(E138,[1]Данные!B:R,9,0)</f>
        <v>Крупеник Татьяна Сергеевна</v>
      </c>
      <c r="D138" t="str">
        <f>VLOOKUP(E138,[1]Данные!B:BY,76,0)</f>
        <v xml:space="preserve">ЯМАЛО-НЕНЕЦКИЙ АО </v>
      </c>
      <c r="E138" s="2" t="s">
        <v>113</v>
      </c>
    </row>
    <row r="139" spans="1:5" x14ac:dyDescent="0.25">
      <c r="A139" t="str">
        <f>VLOOKUP(E139,[1]Данные!B:R,7,0)</f>
        <v>Центр</v>
      </c>
      <c r="B139" t="str">
        <f>VLOOKUP(E139,[1]Данные!B:J,8,0)</f>
        <v>Пантелеев Алексей Алексеевич</v>
      </c>
      <c r="C139" t="str">
        <f>VLOOKUP(E139,[1]Данные!B:R,9,0)</f>
        <v>Пантелеев Алексей Алексеевич</v>
      </c>
      <c r="D139" t="str">
        <f>VLOOKUP(E139,[1]Данные!B:BY,76,0)</f>
        <v>Тамбов</v>
      </c>
      <c r="E139" s="2" t="s">
        <v>80</v>
      </c>
    </row>
    <row r="140" spans="1:5" x14ac:dyDescent="0.25">
      <c r="A140" t="str">
        <f>VLOOKUP(E140,[1]Данные!B:R,7,0)</f>
        <v>Центр</v>
      </c>
      <c r="B140" t="str">
        <f>VLOOKUP(E140,[1]Данные!B:J,8,0)</f>
        <v>Пантелеев Алексей Алексеевич</v>
      </c>
      <c r="C140" t="str">
        <f>VLOOKUP(E140,[1]Данные!B:R,9,0)</f>
        <v>Пантелеев Алексей Алексеевич</v>
      </c>
      <c r="D140" t="str">
        <f>VLOOKUP(E140,[1]Данные!B:BY,76,0)</f>
        <v>Тамбов</v>
      </c>
      <c r="E140" s="2" t="s">
        <v>83</v>
      </c>
    </row>
    <row r="141" spans="1:5" x14ac:dyDescent="0.25">
      <c r="A141" t="str">
        <f>VLOOKUP(E141,[1]Данные!B:R,7,0)</f>
        <v>Центр</v>
      </c>
      <c r="B141" t="str">
        <f>VLOOKUP(E141,[1]Данные!B:J,8,0)</f>
        <v>Пантелеев Алексей Алексеевич</v>
      </c>
      <c r="C141" t="str">
        <f>VLOOKUP(E141,[1]Данные!B:R,9,0)</f>
        <v>Пантелеев Алексей Алексеевич</v>
      </c>
      <c r="D141" t="str">
        <f>VLOOKUP(E141,[1]Данные!B:BY,76,0)</f>
        <v>Тамбов</v>
      </c>
      <c r="E141" s="2" t="s">
        <v>162</v>
      </c>
    </row>
    <row r="142" spans="1:5" x14ac:dyDescent="0.25">
      <c r="A142" t="str">
        <f>VLOOKUP(E142,[1]Данные!B:R,7,0)</f>
        <v>Центр</v>
      </c>
      <c r="B142" t="str">
        <f>VLOOKUP(E142,[1]Данные!B:J,8,0)</f>
        <v>Пантелеев Алексей Алексеевич</v>
      </c>
      <c r="C142" t="str">
        <f>VLOOKUP(E142,[1]Данные!B:R,9,0)</f>
        <v>Пантелеев Алексей Алексеевич</v>
      </c>
      <c r="D142" t="str">
        <f>VLOOKUP(E142,[1]Данные!B:BY,76,0)</f>
        <v>Тамбов</v>
      </c>
      <c r="E142" s="2" t="s">
        <v>163</v>
      </c>
    </row>
    <row r="143" spans="1:5" x14ac:dyDescent="0.25">
      <c r="A143" t="str">
        <f>VLOOKUP(E143,[1]Данные!B:R,7,0)</f>
        <v>Центр</v>
      </c>
      <c r="B143" t="str">
        <f>VLOOKUP(E143,[1]Данные!B:J,8,0)</f>
        <v>Пантелеев Алексей Алексеевич</v>
      </c>
      <c r="C143" t="str">
        <f>VLOOKUP(E143,[1]Данные!B:R,9,0)</f>
        <v>Пантелеев Алексей Алексеевич</v>
      </c>
      <c r="D143" t="str">
        <f>VLOOKUP(E143,[1]Данные!B:BY,76,0)</f>
        <v>Тамбов</v>
      </c>
      <c r="E143" s="2" t="s">
        <v>164</v>
      </c>
    </row>
    <row r="144" spans="1:5" x14ac:dyDescent="0.25">
      <c r="A144" t="str">
        <f>VLOOKUP(E144,[1]Данные!B:R,7,0)</f>
        <v>Урал-Сибирь</v>
      </c>
      <c r="B144" t="str">
        <f>VLOOKUP(E144,[1]Данные!B:J,8,0)</f>
        <v>Пантелеев Алексей Алексеевич</v>
      </c>
      <c r="C144" t="str">
        <f>VLOOKUP(E144,[1]Данные!B:R,9,0)</f>
        <v>Преснякова Анна Николаевна</v>
      </c>
      <c r="D144" t="str">
        <f>VLOOKUP(E144,[1]Данные!B:BY,76,0)</f>
        <v>Пермь</v>
      </c>
      <c r="E144" s="2" t="s">
        <v>132</v>
      </c>
    </row>
    <row r="145" spans="1:5" x14ac:dyDescent="0.25">
      <c r="A145" t="str">
        <f>VLOOKUP(E145,[1]Данные!B:R,7,0)</f>
        <v>Урал-Сибирь</v>
      </c>
      <c r="B145" t="str">
        <f>VLOOKUP(E145,[1]Данные!B:J,8,0)</f>
        <v>Пантелеев Алексей Алексеевич</v>
      </c>
      <c r="C145" t="str">
        <f>VLOOKUP(E145,[1]Данные!B:R,9,0)</f>
        <v>Преснякова Анна Николаевна</v>
      </c>
      <c r="D145" t="str">
        <f>VLOOKUP(E145,[1]Данные!B:BY,76,0)</f>
        <v>Пермь</v>
      </c>
      <c r="E145" s="2" t="s">
        <v>133</v>
      </c>
    </row>
    <row r="146" spans="1:5" x14ac:dyDescent="0.25">
      <c r="A146" t="str">
        <f>VLOOKUP(E146,[1]Данные!B:R,7,0)</f>
        <v>Урал-Сибирь</v>
      </c>
      <c r="B146" t="str">
        <f>VLOOKUP(E146,[1]Данные!B:J,8,0)</f>
        <v>Пантелеев Алексей Алексеевич</v>
      </c>
      <c r="C146" t="str">
        <f>VLOOKUP(E146,[1]Данные!B:R,9,0)</f>
        <v>Преснякова Анна Николаевна</v>
      </c>
      <c r="D146" t="str">
        <f>VLOOKUP(E146,[1]Данные!B:BY,76,0)</f>
        <v>Пермь</v>
      </c>
      <c r="E146" s="2" t="s">
        <v>134</v>
      </c>
    </row>
    <row r="147" spans="1:5" x14ac:dyDescent="0.25">
      <c r="A147" t="str">
        <f>VLOOKUP(E147,[1]Данные!B:R,7,0)</f>
        <v>Москва и СЗФО</v>
      </c>
      <c r="B147" t="str">
        <f>VLOOKUP(E147,[1]Данные!B:J,8,0)</f>
        <v>Пантелеев Алексей Алексеевич</v>
      </c>
      <c r="C147" t="str">
        <f>VLOOKUP(E147,[1]Данные!B:R,9,0)</f>
        <v>Туркина Наталья Васильевна</v>
      </c>
      <c r="D147" t="str">
        <f>VLOOKUP(E147,[1]Данные!B:BY,76,0)</f>
        <v>Мурманская область</v>
      </c>
      <c r="E147" s="2" t="s">
        <v>81</v>
      </c>
    </row>
    <row r="148" spans="1:5" x14ac:dyDescent="0.25">
      <c r="A148" t="str">
        <f>VLOOKUP(E148,[1]Данные!B:R,7,0)</f>
        <v>Поволжье</v>
      </c>
      <c r="B148" t="str">
        <f>VLOOKUP(E148,[1]Данные!B:J,8,0)</f>
        <v>Пантелеев Алексей Алексеевич</v>
      </c>
      <c r="D148" t="str">
        <f>VLOOKUP(E148,[1]Данные!B:BY,76,0)</f>
        <v>Волгоград</v>
      </c>
      <c r="E148" s="2" t="s">
        <v>19</v>
      </c>
    </row>
    <row r="149" spans="1:5" x14ac:dyDescent="0.25">
      <c r="A149" t="str">
        <f>VLOOKUP(E149,[1]Данные!B:R,7,0)</f>
        <v>Поволжье</v>
      </c>
      <c r="B149" t="str">
        <f>VLOOKUP(E149,[1]Данные!B:J,8,0)</f>
        <v>Пантелеев Алексей Алексеевич</v>
      </c>
      <c r="D149" t="str">
        <f>VLOOKUP(E149,[1]Данные!B:BY,76,0)</f>
        <v>Волгоград</v>
      </c>
      <c r="E149" s="2" t="s">
        <v>20</v>
      </c>
    </row>
    <row r="150" spans="1:5" x14ac:dyDescent="0.25">
      <c r="A150" t="str">
        <f>VLOOKUP(E150,[1]Данные!B:R,7,0)</f>
        <v>Центр</v>
      </c>
      <c r="B150" t="str">
        <f>VLOOKUP(E150,[1]Данные!B:J,8,0)</f>
        <v>Панфилочкина Ольга Викторовна</v>
      </c>
      <c r="C150" t="str">
        <f>VLOOKUP(E150,[1]Данные!B:R,9,0)</f>
        <v>Балаева Надежда Викторовна</v>
      </c>
      <c r="D150" t="str">
        <f>VLOOKUP(E150,[1]Данные!B:BY,76,0)</f>
        <v>Тульская обл</v>
      </c>
      <c r="E150" s="2" t="s">
        <v>11</v>
      </c>
    </row>
    <row r="151" spans="1:5" x14ac:dyDescent="0.25">
      <c r="A151" t="str">
        <f>VLOOKUP(E151,[1]Данные!B:R,7,0)</f>
        <v>Центр</v>
      </c>
      <c r="B151" t="str">
        <f>VLOOKUP(E151,[1]Данные!B:J,8,0)</f>
        <v>Панфилочкина Ольга Викторовна</v>
      </c>
      <c r="C151" t="str">
        <f>VLOOKUP(E151,[1]Данные!B:R,9,0)</f>
        <v>Балаева Надежда Викторовна</v>
      </c>
      <c r="D151" t="str">
        <f>VLOOKUP(E151,[1]Данные!B:BY,76,0)</f>
        <v>Тульская обл</v>
      </c>
      <c r="E151" s="2" t="s">
        <v>42</v>
      </c>
    </row>
    <row r="152" spans="1:5" x14ac:dyDescent="0.25">
      <c r="A152" t="str">
        <f>VLOOKUP(E152,[1]Данные!B:R,7,0)</f>
        <v>Центр</v>
      </c>
      <c r="B152" t="str">
        <f>VLOOKUP(E152,[1]Данные!B:J,8,0)</f>
        <v>Панфилочкина Ольга Викторовна</v>
      </c>
      <c r="C152" t="str">
        <f>VLOOKUP(E152,[1]Данные!B:R,9,0)</f>
        <v>Балаева Надежда Викторовна</v>
      </c>
      <c r="D152" t="str">
        <f>VLOOKUP(E152,[1]Данные!B:BY,76,0)</f>
        <v>Тульская обл</v>
      </c>
      <c r="E152" s="2" t="s">
        <v>102</v>
      </c>
    </row>
    <row r="153" spans="1:5" x14ac:dyDescent="0.25">
      <c r="A153" t="str">
        <f>VLOOKUP(E153,[1]Данные!B:R,7,0)</f>
        <v>Центр</v>
      </c>
      <c r="B153" t="str">
        <f>VLOOKUP(E153,[1]Данные!B:J,8,0)</f>
        <v>Панфилочкина Ольга Викторовна</v>
      </c>
      <c r="C153" t="str">
        <f>VLOOKUP(E153,[1]Данные!B:R,9,0)</f>
        <v>Балаева Надежда Викторовна</v>
      </c>
      <c r="D153" t="str">
        <f>VLOOKUP(E153,[1]Данные!B:BY,76,0)</f>
        <v>Тульская обл</v>
      </c>
      <c r="E153" s="2" t="s">
        <v>170</v>
      </c>
    </row>
    <row r="154" spans="1:5" x14ac:dyDescent="0.25">
      <c r="A154" t="str">
        <f>VLOOKUP(E154,[1]Данные!B:R,7,0)</f>
        <v>Центр</v>
      </c>
      <c r="B154" t="str">
        <f>VLOOKUP(E154,[1]Данные!B:J,8,0)</f>
        <v>Панфилочкина Ольга Викторовна</v>
      </c>
      <c r="C154" t="str">
        <f>VLOOKUP(E154,[1]Данные!B:R,9,0)</f>
        <v>Балаева Надежда Викторовна</v>
      </c>
      <c r="D154" t="str">
        <f>VLOOKUP(E154,[1]Данные!B:BY,76,0)</f>
        <v>Тульская обл</v>
      </c>
      <c r="E154" s="2" t="s">
        <v>172</v>
      </c>
    </row>
    <row r="155" spans="1:5" x14ac:dyDescent="0.25">
      <c r="A155" t="str">
        <f>VLOOKUP(E155,[1]Данные!B:R,7,0)</f>
        <v>Центр</v>
      </c>
      <c r="B155" t="str">
        <f>VLOOKUP(E155,[1]Данные!B:J,8,0)</f>
        <v>Панфилочкина Ольга Викторовна</v>
      </c>
      <c r="C155" t="str">
        <f>VLOOKUP(E155,[1]Данные!B:R,9,0)</f>
        <v>Балаева Надежда Викторовна</v>
      </c>
      <c r="D155" t="str">
        <f>VLOOKUP(E155,[1]Данные!B:BY,76,0)</f>
        <v>Тульская обл</v>
      </c>
      <c r="E155" s="2" t="s">
        <v>185</v>
      </c>
    </row>
    <row r="156" spans="1:5" x14ac:dyDescent="0.25">
      <c r="A156" t="str">
        <f>VLOOKUP(E156,[1]Данные!B:R,7,0)</f>
        <v>Москва и СЗФО</v>
      </c>
      <c r="B156" t="str">
        <f>VLOOKUP(E156,[1]Данные!B:J,8,0)</f>
        <v>Панфилочкина Ольга Викторовна</v>
      </c>
      <c r="C156" t="str">
        <f>VLOOKUP(E156,[1]Данные!B:R,9,0)</f>
        <v>Ниязова Альфия Рахимжановна</v>
      </c>
      <c r="D156" t="str">
        <f>VLOOKUP(E156,[1]Данные!B:BY,76,0)</f>
        <v>САНКТ-ПЕТЕРБУРГ</v>
      </c>
      <c r="E156" s="2" t="s">
        <v>143</v>
      </c>
    </row>
    <row r="157" spans="1:5" x14ac:dyDescent="0.25">
      <c r="A157" t="str">
        <f>VLOOKUP(E157,[1]Данные!B:R,7,0)</f>
        <v>Москва и СЗФО</v>
      </c>
      <c r="B157" t="str">
        <f>VLOOKUP(E157,[1]Данные!B:J,8,0)</f>
        <v>Панфилочкина Ольга Викторовна</v>
      </c>
      <c r="C157" t="str">
        <f>VLOOKUP(E157,[1]Данные!B:R,9,0)</f>
        <v>Ниязова Альфия Рахимжановна</v>
      </c>
      <c r="D157" t="str">
        <f>VLOOKUP(E157,[1]Данные!B:BY,76,0)</f>
        <v>САНКТ-ПЕТЕРБУРГ</v>
      </c>
      <c r="E157" s="2" t="s">
        <v>144</v>
      </c>
    </row>
    <row r="158" spans="1:5" x14ac:dyDescent="0.25">
      <c r="A158" t="str">
        <f>VLOOKUP(E158,[1]Данные!B:R,7,0)</f>
        <v>Москва и СЗФО</v>
      </c>
      <c r="B158" t="str">
        <f>VLOOKUP(E158,[1]Данные!B:J,8,0)</f>
        <v>Панфилочкина Ольга Викторовна</v>
      </c>
      <c r="D158" t="str">
        <f>VLOOKUP(E158,[1]Данные!B:BY,76,0)</f>
        <v>Москва + территория 2</v>
      </c>
      <c r="E158" s="2" t="s">
        <v>44</v>
      </c>
    </row>
    <row r="159" spans="1:5" x14ac:dyDescent="0.25">
      <c r="A159" t="str">
        <f>VLOOKUP(E159,[1]Данные!B:R,7,0)</f>
        <v>Москва и СЗФО</v>
      </c>
      <c r="B159" t="str">
        <f>VLOOKUP(E159,[1]Данные!B:J,8,0)</f>
        <v>Панфилочкина Ольга Викторовна</v>
      </c>
      <c r="D159" t="str">
        <f>VLOOKUP(E159,[1]Данные!B:BY,76,0)</f>
        <v>Москва + территория 2</v>
      </c>
      <c r="E159" s="2" t="s">
        <v>45</v>
      </c>
    </row>
    <row r="160" spans="1:5" x14ac:dyDescent="0.25">
      <c r="A160" t="str">
        <f>VLOOKUP(E160,[1]Данные!B:R,7,0)</f>
        <v>Москва и СЗФО</v>
      </c>
      <c r="B160" t="str">
        <f>VLOOKUP(E160,[1]Данные!B:J,8,0)</f>
        <v>Панфилочкина Ольга Викторовна</v>
      </c>
      <c r="D160" t="str">
        <f>VLOOKUP(E160,[1]Данные!B:BY,76,0)</f>
        <v>Москва + территория 2</v>
      </c>
      <c r="E160" s="2" t="s">
        <v>86</v>
      </c>
    </row>
    <row r="161" spans="1:5" x14ac:dyDescent="0.25">
      <c r="A161" t="str">
        <f>VLOOKUP(E161,[1]Данные!B:R,7,0)</f>
        <v>Москва и СЗФО</v>
      </c>
      <c r="B161" t="str">
        <f>VLOOKUP(E161,[1]Данные!B:J,8,0)</f>
        <v>Панфилочкина Ольга Викторовна</v>
      </c>
      <c r="D161" t="str">
        <f>VLOOKUP(E161,[1]Данные!B:BY,76,0)</f>
        <v>Москва + территория 2</v>
      </c>
      <c r="E161" s="2" t="s">
        <v>87</v>
      </c>
    </row>
    <row r="162" spans="1:5" x14ac:dyDescent="0.25">
      <c r="A162" t="str">
        <f>VLOOKUP(E162,[1]Данные!B:R,7,0)</f>
        <v>Москва и СЗФО</v>
      </c>
      <c r="B162" t="str">
        <f>VLOOKUP(E162,[1]Данные!B:J,8,0)</f>
        <v>Панфилочкина Ольга Викторовна</v>
      </c>
      <c r="D162" t="str">
        <f>VLOOKUP(E162,[1]Данные!B:BY,76,0)</f>
        <v>Москва + территория 2</v>
      </c>
      <c r="E162" s="2" t="s">
        <v>88</v>
      </c>
    </row>
    <row r="163" spans="1:5" x14ac:dyDescent="0.25">
      <c r="A163" t="str">
        <f>VLOOKUP(E163,[1]Данные!B:R,7,0)</f>
        <v>Москва и СЗФО</v>
      </c>
      <c r="B163" t="str">
        <f>VLOOKUP(E163,[1]Данные!B:J,8,0)</f>
        <v>Панфилочкина Ольга Викторовна</v>
      </c>
      <c r="D163" t="str">
        <f>VLOOKUP(E163,[1]Данные!B:BY,76,0)</f>
        <v>Москва + территория 2</v>
      </c>
      <c r="E163" s="2" t="s">
        <v>89</v>
      </c>
    </row>
    <row r="164" spans="1:5" x14ac:dyDescent="0.25">
      <c r="A164" t="str">
        <f>VLOOKUP(E164,[1]Данные!B:R,7,0)</f>
        <v>Москва и СЗФО</v>
      </c>
      <c r="B164" t="str">
        <f>VLOOKUP(E164,[1]Данные!B:J,8,0)</f>
        <v>Панфилочкина Ольга Викторовна</v>
      </c>
      <c r="D164" t="str">
        <f>VLOOKUP(E164,[1]Данные!B:BY,76,0)</f>
        <v>Москва + территория 2</v>
      </c>
      <c r="E164" s="2" t="s">
        <v>91</v>
      </c>
    </row>
    <row r="165" spans="1:5" x14ac:dyDescent="0.25">
      <c r="A165" t="str">
        <f>VLOOKUP(E165,[1]Данные!B:R,7,0)</f>
        <v>Москва и СЗФО</v>
      </c>
      <c r="B165" t="str">
        <f>VLOOKUP(E165,[1]Данные!B:J,8,0)</f>
        <v>Панфилочкина Ольга Викторовна</v>
      </c>
      <c r="D165" t="str">
        <f>VLOOKUP(E165,[1]Данные!B:BY,76,0)</f>
        <v>Москва + территория 2</v>
      </c>
      <c r="E165" s="2" t="s">
        <v>135</v>
      </c>
    </row>
    <row r="166" spans="1:5" x14ac:dyDescent="0.25">
      <c r="A166" t="str">
        <f>VLOOKUP(E166,[1]Данные!B:R,7,0)</f>
        <v>Москва и СЗФО</v>
      </c>
      <c r="B166" t="str">
        <f>VLOOKUP(E166,[1]Данные!B:J,8,0)</f>
        <v>Панфилочкина Ольга Викторовна</v>
      </c>
      <c r="D166" t="str">
        <f>VLOOKUP(E166,[1]Данные!B:BY,76,0)</f>
        <v>Москва + территория 2</v>
      </c>
      <c r="E166" s="2" t="s">
        <v>136</v>
      </c>
    </row>
    <row r="167" spans="1:5" x14ac:dyDescent="0.25">
      <c r="A167" t="str">
        <f>VLOOKUP(E167,[1]Данные!B:R,7,0)</f>
        <v>Поволжье</v>
      </c>
      <c r="B167" t="str">
        <f>VLOOKUP(E167,[1]Данные!B:J,8,0)</f>
        <v>Шишканов Алексей Евгеньевич</v>
      </c>
      <c r="C167" t="str">
        <f>VLOOKUP(E167,[1]Данные!B:R,9,0)</f>
        <v>Высокин Павел Геннадьевич</v>
      </c>
      <c r="D167" t="str">
        <f>VLOOKUP(E167,[1]Данные!B:BY,76,0)</f>
        <v xml:space="preserve">Самара </v>
      </c>
      <c r="E167" s="2" t="s">
        <v>142</v>
      </c>
    </row>
    <row r="168" spans="1:5" x14ac:dyDescent="0.25">
      <c r="A168" t="str">
        <f>VLOOKUP(E168,[1]Данные!B:R,7,0)</f>
        <v>Поволжье</v>
      </c>
      <c r="B168" t="str">
        <f>VLOOKUP(E168,[1]Данные!B:J,8,0)</f>
        <v>Шишканов Алексей Евгеньевич</v>
      </c>
      <c r="C168" t="str">
        <f>VLOOKUP(E168,[1]Данные!B:R,9,0)</f>
        <v>Высокин Павел Геннадьевич</v>
      </c>
      <c r="D168" t="str">
        <f>VLOOKUP(E168,[1]Данные!B:BY,76,0)</f>
        <v xml:space="preserve">Самара </v>
      </c>
      <c r="E168" s="2" t="s">
        <v>157</v>
      </c>
    </row>
    <row r="169" spans="1:5" x14ac:dyDescent="0.25">
      <c r="A169" t="str">
        <f>VLOOKUP(E169,[1]Данные!B:R,7,0)</f>
        <v>Поволжье</v>
      </c>
      <c r="B169" t="str">
        <f>VLOOKUP(E169,[1]Данные!B:J,8,0)</f>
        <v>Шишканов Алексей Евгеньевич</v>
      </c>
      <c r="C169" t="str">
        <f>VLOOKUP(E169,[1]Данные!B:R,9,0)</f>
        <v>Высокин Павел Геннадьевич</v>
      </c>
      <c r="D169" t="str">
        <f>VLOOKUP(E169,[1]Данные!B:BY,76,0)</f>
        <v xml:space="preserve">Самара </v>
      </c>
      <c r="E169" s="2" t="s">
        <v>158</v>
      </c>
    </row>
    <row r="170" spans="1:5" x14ac:dyDescent="0.25">
      <c r="A170" t="str">
        <f>VLOOKUP(E170,[1]Данные!B:R,7,0)</f>
        <v>Поволжье</v>
      </c>
      <c r="B170" t="str">
        <f>VLOOKUP(E170,[1]Данные!B:J,8,0)</f>
        <v>Шишканов Алексей Евгеньевич</v>
      </c>
      <c r="C170" t="str">
        <f>VLOOKUP(E170,[1]Данные!B:R,9,0)</f>
        <v>Высокин Павел Геннадьевич</v>
      </c>
      <c r="D170" t="str">
        <f>VLOOKUP(E170,[1]Данные!B:BY,76,0)</f>
        <v>Самара</v>
      </c>
      <c r="E170" s="2" t="s">
        <v>159</v>
      </c>
    </row>
    <row r="171" spans="1:5" x14ac:dyDescent="0.25">
      <c r="A171" t="str">
        <f>VLOOKUP(E171,[1]Данные!B:R,7,0)</f>
        <v>Поволжье</v>
      </c>
      <c r="B171" t="str">
        <f>VLOOKUP(E171,[1]Данные!B:J,8,0)</f>
        <v>Шишканов Алексей Евгеньевич</v>
      </c>
      <c r="C171" t="str">
        <f>VLOOKUP(E171,[1]Данные!B:R,9,0)</f>
        <v>Высокин Павел Геннадьевич</v>
      </c>
      <c r="D171" t="str">
        <f>VLOOKUP(E171,[1]Данные!B:BY,76,0)</f>
        <v>Самара</v>
      </c>
      <c r="E171" s="2" t="s">
        <v>167</v>
      </c>
    </row>
    <row r="172" spans="1:5" x14ac:dyDescent="0.25">
      <c r="A172" t="str">
        <f>VLOOKUP(E172,[1]Данные!B:R,7,0)</f>
        <v>Поволжье</v>
      </c>
      <c r="B172" t="str">
        <f>VLOOKUP(E172,[1]Данные!B:J,8,0)</f>
        <v>Шишканов Алексей Евгеньевич</v>
      </c>
      <c r="C172" t="str">
        <f>VLOOKUP(E172,[1]Данные!B:R,9,0)</f>
        <v>Высокин Павел Геннадьевич</v>
      </c>
      <c r="D172" t="str">
        <f>VLOOKUP(E172,[1]Данные!B:BY,76,0)</f>
        <v>Самара</v>
      </c>
      <c r="E172" s="2" t="s">
        <v>168</v>
      </c>
    </row>
    <row r="173" spans="1:5" x14ac:dyDescent="0.25">
      <c r="A173" t="str">
        <f>VLOOKUP(E173,[1]Данные!B:R,7,0)</f>
        <v>Поволжье</v>
      </c>
      <c r="B173" t="str">
        <f>VLOOKUP(E173,[1]Данные!B:J,8,0)</f>
        <v>Шишканов Алексей Евгеньевич</v>
      </c>
      <c r="C173" t="str">
        <f>VLOOKUP(E173,[1]Данные!B:R,9,0)</f>
        <v>Высокин Павел Геннадьевич</v>
      </c>
      <c r="D173" t="str">
        <f>VLOOKUP(E173,[1]Данные!B:BY,76,0)</f>
        <v>Самара</v>
      </c>
      <c r="E173" s="2" t="s">
        <v>183</v>
      </c>
    </row>
    <row r="174" spans="1:5" x14ac:dyDescent="0.25">
      <c r="A174" t="str">
        <f>VLOOKUP(E174,[1]Данные!B:R,7,0)</f>
        <v>Поволжье</v>
      </c>
      <c r="B174" t="str">
        <f>VLOOKUP(E174,[1]Данные!B:J,8,0)</f>
        <v>Шишканов Алексей Евгеньевич</v>
      </c>
      <c r="C174" t="str">
        <f>VLOOKUP(E174,[1]Данные!B:R,9,0)</f>
        <v>Меняшова Валентина Владимировна</v>
      </c>
      <c r="D174" t="str">
        <f>VLOOKUP(E174,[1]Данные!B:BY,76,0)</f>
        <v>Пенза</v>
      </c>
      <c r="E174" s="2" t="s">
        <v>130</v>
      </c>
    </row>
    <row r="175" spans="1:5" x14ac:dyDescent="0.25">
      <c r="A175" t="str">
        <f>VLOOKUP(E175,[1]Данные!B:R,7,0)</f>
        <v>Поволжье</v>
      </c>
      <c r="B175" t="str">
        <f>VLOOKUP(E175,[1]Данные!B:J,8,0)</f>
        <v>Шишканов Алексей Евгеньевич</v>
      </c>
      <c r="C175" t="str">
        <f>VLOOKUP(E175,[1]Данные!B:R,9,0)</f>
        <v>Меняшова Валентина Владимировна</v>
      </c>
      <c r="D175" t="str">
        <f>VLOOKUP(E175,[1]Данные!B:BY,76,0)</f>
        <v>Пенза</v>
      </c>
      <c r="E175" s="2" t="s">
        <v>131</v>
      </c>
    </row>
    <row r="176" spans="1:5" x14ac:dyDescent="0.25">
      <c r="A176" t="str">
        <f>VLOOKUP(E176,[1]Данные!B:R,7,0)</f>
        <v>Поволжье</v>
      </c>
      <c r="B176" t="str">
        <f>VLOOKUP(E176,[1]Данные!B:J,8,0)</f>
        <v>Шишканов Алексей Евгеньевич</v>
      </c>
      <c r="C176" t="str">
        <f>VLOOKUP(E176,[1]Данные!B:R,9,0)</f>
        <v>Нигматуллина Алия Маратовна</v>
      </c>
      <c r="D176" t="str">
        <f>VLOOKUP(E176,[1]Данные!B:BY,76,0)</f>
        <v>Казань</v>
      </c>
      <c r="E176" s="2" t="s">
        <v>38</v>
      </c>
    </row>
    <row r="177" spans="1:5" x14ac:dyDescent="0.25">
      <c r="A177" t="str">
        <f>VLOOKUP(E177,[1]Данные!B:R,7,0)</f>
        <v>Поволжье</v>
      </c>
      <c r="B177" t="str">
        <f>VLOOKUP(E177,[1]Данные!B:J,8,0)</f>
        <v>Шишканов Алексей Евгеньевич</v>
      </c>
      <c r="C177" t="str">
        <f>VLOOKUP(E177,[1]Данные!B:R,9,0)</f>
        <v>Нигматуллина Алия Маратовна</v>
      </c>
      <c r="D177" t="str">
        <f>VLOOKUP(E177,[1]Данные!B:BY,76,0)</f>
        <v>Казань</v>
      </c>
      <c r="E177" s="2" t="s">
        <v>39</v>
      </c>
    </row>
    <row r="178" spans="1:5" x14ac:dyDescent="0.25">
      <c r="A178" t="str">
        <f>VLOOKUP(E178,[1]Данные!B:R,7,0)</f>
        <v>Поволжье</v>
      </c>
      <c r="B178" t="str">
        <f>VLOOKUP(E178,[1]Данные!B:J,8,0)</f>
        <v>Шишканов Алексей Евгеньевич</v>
      </c>
      <c r="C178" t="str">
        <f>VLOOKUP(E178,[1]Данные!B:R,9,0)</f>
        <v>Нигматуллина Алия Маратовна</v>
      </c>
      <c r="D178" t="str">
        <f>VLOOKUP(E178,[1]Данные!B:BY,76,0)</f>
        <v>Казань</v>
      </c>
      <c r="E178" s="2" t="s">
        <v>93</v>
      </c>
    </row>
    <row r="179" spans="1:5" x14ac:dyDescent="0.25">
      <c r="A179" t="str">
        <f>VLOOKUP(E179,[1]Данные!B:R,7,0)</f>
        <v>Поволжье</v>
      </c>
      <c r="B179" t="str">
        <f>VLOOKUP(E179,[1]Данные!B:J,8,0)</f>
        <v>Шишканов Алексей Евгеньевич</v>
      </c>
      <c r="D179" t="str">
        <f>VLOOKUP(E179,[1]Данные!B:BY,76,0)</f>
        <v>Нижний Новгород</v>
      </c>
      <c r="E179" s="2" t="s">
        <v>28</v>
      </c>
    </row>
    <row r="180" spans="1:5" x14ac:dyDescent="0.25">
      <c r="A180" t="str">
        <f>VLOOKUP(E180,[1]Данные!B:R,7,0)</f>
        <v>Поволжье</v>
      </c>
      <c r="B180" t="str">
        <f>VLOOKUP(E180,[1]Данные!B:J,8,0)</f>
        <v>Шишканов Алексей Евгеньевич</v>
      </c>
      <c r="D180" t="str">
        <f>VLOOKUP(E180,[1]Данные!B:BY,76,0)</f>
        <v>Ульяновск</v>
      </c>
      <c r="E180" s="2" t="s">
        <v>29</v>
      </c>
    </row>
    <row r="181" spans="1:5" x14ac:dyDescent="0.25">
      <c r="A181" t="str">
        <f>VLOOKUP(E181,[1]Данные!B:R,7,0)</f>
        <v>Поволжье</v>
      </c>
      <c r="B181" t="str">
        <f>VLOOKUP(E181,[1]Данные!B:J,8,0)</f>
        <v>Шишканов Алексей Евгеньевич</v>
      </c>
      <c r="D181" t="str">
        <f>VLOOKUP(E181,[1]Данные!B:BY,76,0)</f>
        <v>Нижний Новгород</v>
      </c>
      <c r="E181" s="2" t="s">
        <v>95</v>
      </c>
    </row>
    <row r="182" spans="1:5" x14ac:dyDescent="0.25">
      <c r="A182" t="str">
        <f>VLOOKUP(E182,[1]Данные!B:R,7,0)</f>
        <v>Поволжье</v>
      </c>
      <c r="B182" t="str">
        <f>VLOOKUP(E182,[1]Данные!B:J,8,0)</f>
        <v>Шишканов Алексей Евгеньевич</v>
      </c>
      <c r="D182" t="str">
        <f>VLOOKUP(E182,[1]Данные!B:BY,76,0)</f>
        <v>Нижний Новгород</v>
      </c>
      <c r="E182" s="2" t="s">
        <v>96</v>
      </c>
    </row>
    <row r="183" spans="1:5" x14ac:dyDescent="0.25">
      <c r="A183" t="str">
        <f>VLOOKUP(E183,[1]Данные!B:R,7,0)</f>
        <v>Поволжье</v>
      </c>
      <c r="B183" t="str">
        <f>VLOOKUP(E183,[1]Данные!B:J,8,0)</f>
        <v>Шишканов Алексей Евгеньевич</v>
      </c>
      <c r="D183" t="str">
        <f>VLOOKUP(E183,[1]Данные!B:BY,76,0)</f>
        <v>Нижний Новгород</v>
      </c>
      <c r="E183" s="2" t="s">
        <v>97</v>
      </c>
    </row>
    <row r="184" spans="1:5" x14ac:dyDescent="0.25">
      <c r="A184" t="str">
        <f>VLOOKUP(E184,[1]Данные!B:R,7,0)</f>
        <v>Поволжье</v>
      </c>
      <c r="B184" t="str">
        <f>VLOOKUP(E184,[1]Данные!B:J,8,0)</f>
        <v>Шишканов Алексей Евгеньевич</v>
      </c>
      <c r="D184" t="str">
        <f>VLOOKUP(E184,[1]Данные!B:BY,76,0)</f>
        <v>Ульяновск</v>
      </c>
      <c r="E184" s="2" t="s">
        <v>173</v>
      </c>
    </row>
    <row r="185" spans="1:5" x14ac:dyDescent="0.25">
      <c r="A185" t="str">
        <f>VLOOKUP(E185,[1]Данные!B:R,7,0)</f>
        <v>Поволжье</v>
      </c>
      <c r="B185" t="str">
        <f>VLOOKUP(E185,[1]Данные!B:J,8,0)</f>
        <v>Шишканов Алексей Евгеньевич</v>
      </c>
      <c r="D185" t="str">
        <f>VLOOKUP(E185,[1]Данные!B:BY,76,0)</f>
        <v>Ульяновск</v>
      </c>
      <c r="E185" s="2" t="s">
        <v>174</v>
      </c>
    </row>
    <row r="186" spans="1:5" x14ac:dyDescent="0.25">
      <c r="A186" t="str">
        <f>VLOOKUP(E186,[1]Данные!B:R,7,0)</f>
        <v>Поволжье</v>
      </c>
      <c r="B186" t="str">
        <f>VLOOKUP(E186,[1]Данные!B:J,8,0)</f>
        <v>Шишканов Алексей Евгеньевич</v>
      </c>
      <c r="D186" t="str">
        <f>VLOOKUP(E186,[1]Данные!B:BY,76,0)</f>
        <v>Ульяновск</v>
      </c>
      <c r="E186" s="2" t="s">
        <v>175</v>
      </c>
    </row>
    <row r="187" spans="1:5" x14ac:dyDescent="0.25">
      <c r="A187" t="str">
        <f>VLOOKUP(E187,[1]Данные!B:R,7,0)</f>
        <v>Поволжье</v>
      </c>
      <c r="B187" t="str">
        <f>VLOOKUP(E187,[1]Данные!B:J,8,0)</f>
        <v>Шишканов Алексей Евгеньевич</v>
      </c>
      <c r="D187" t="str">
        <f>VLOOKUP(E187,[1]Данные!B:BY,76,0)</f>
        <v>Ульяновск</v>
      </c>
      <c r="E187" s="2" t="s">
        <v>176</v>
      </c>
    </row>
    <row r="188" spans="1:5" x14ac:dyDescent="0.25">
      <c r="A188" t="str">
        <f>VLOOKUP(E188,[1]Данные!B:R,7,0)</f>
        <v>Поволжье</v>
      </c>
      <c r="B188" t="str">
        <f>VLOOKUP(E188,[1]Данные!B:J,8,0)</f>
        <v>Шишканов Алексей Евгеньевич</v>
      </c>
      <c r="D188" t="str">
        <f>VLOOKUP(E188,[1]Данные!B:BY,76,0)</f>
        <v>Ульяновск</v>
      </c>
      <c r="E188" s="2" t="s">
        <v>177</v>
      </c>
    </row>
    <row r="189" spans="1:5" x14ac:dyDescent="0.25">
      <c r="A189" t="str">
        <f>VLOOKUP(E189,[1]Данные!B:R,7,0)</f>
        <v>Поволжье</v>
      </c>
      <c r="B189" t="str">
        <f>VLOOKUP(E189,[1]Данные!B:J,8,0)</f>
        <v>Шишканов Алексей Евгеньевич</v>
      </c>
      <c r="D189" t="str">
        <f>VLOOKUP(E189,[1]Данные!B:BY,76,0)</f>
        <v>Ульяновск</v>
      </c>
      <c r="E189" s="2" t="s">
        <v>178</v>
      </c>
    </row>
  </sheetData>
  <autoFilter ref="A1:E1">
    <sortState ref="A2:E189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tabSelected="1" workbookViewId="0">
      <selection activeCell="B7" sqref="B7"/>
    </sheetView>
  </sheetViews>
  <sheetFormatPr defaultRowHeight="15" x14ac:dyDescent="0.25"/>
  <cols>
    <col min="1" max="1" width="22.140625" customWidth="1"/>
    <col min="2" max="2" width="23.85546875" customWidth="1"/>
    <col min="3" max="3" width="33.42578125" customWidth="1"/>
    <col min="4" max="4" width="33.140625" customWidth="1"/>
    <col min="5" max="5" width="50.28515625" customWidth="1"/>
    <col min="6" max="6" width="22.42578125" customWidth="1"/>
    <col min="7" max="7" width="22.7109375" customWidth="1"/>
  </cols>
  <sheetData>
    <row r="1" spans="1:2" x14ac:dyDescent="0.25">
      <c r="A1" s="4" t="s">
        <v>316</v>
      </c>
      <c r="B1" s="4" t="s">
        <v>317</v>
      </c>
    </row>
    <row r="2" spans="1:2" x14ac:dyDescent="0.25">
      <c r="A2" s="5" t="s">
        <v>193</v>
      </c>
      <c r="B2" t="s">
        <v>226</v>
      </c>
    </row>
    <row r="3" spans="1:2" x14ac:dyDescent="0.25">
      <c r="A3" s="5" t="s">
        <v>201</v>
      </c>
      <c r="B3" t="s">
        <v>227</v>
      </c>
    </row>
    <row r="4" spans="1:2" x14ac:dyDescent="0.25">
      <c r="A4" s="5" t="s">
        <v>194</v>
      </c>
      <c r="B4" t="s">
        <v>228</v>
      </c>
    </row>
    <row r="5" spans="1:2" x14ac:dyDescent="0.25">
      <c r="A5" s="5" t="s">
        <v>313</v>
      </c>
      <c r="B5" t="s">
        <v>229</v>
      </c>
    </row>
    <row r="6" spans="1:2" x14ac:dyDescent="0.25">
      <c r="A6" s="5" t="s">
        <v>201</v>
      </c>
      <c r="B6" t="s">
        <v>230</v>
      </c>
    </row>
    <row r="7" spans="1:2" x14ac:dyDescent="0.25">
      <c r="A7" s="5" t="s">
        <v>195</v>
      </c>
      <c r="B7" t="s">
        <v>231</v>
      </c>
    </row>
    <row r="8" spans="1:2" x14ac:dyDescent="0.25">
      <c r="A8" s="5" t="s">
        <v>196</v>
      </c>
      <c r="B8" t="s">
        <v>232</v>
      </c>
    </row>
    <row r="9" spans="1:2" x14ac:dyDescent="0.25">
      <c r="A9" s="5" t="s">
        <v>201</v>
      </c>
      <c r="B9" t="s">
        <v>233</v>
      </c>
    </row>
    <row r="10" spans="1:2" x14ac:dyDescent="0.25">
      <c r="A10" s="5" t="s">
        <v>197</v>
      </c>
      <c r="B10" t="s">
        <v>197</v>
      </c>
    </row>
    <row r="11" spans="1:2" x14ac:dyDescent="0.25">
      <c r="A11" s="5" t="s">
        <v>198</v>
      </c>
      <c r="B11" t="s">
        <v>234</v>
      </c>
    </row>
    <row r="12" spans="1:2" x14ac:dyDescent="0.25">
      <c r="A12" s="5" t="s">
        <v>199</v>
      </c>
      <c r="B12" t="s">
        <v>199</v>
      </c>
    </row>
    <row r="13" spans="1:2" x14ac:dyDescent="0.25">
      <c r="A13" s="5" t="s">
        <v>199</v>
      </c>
      <c r="B13" t="s">
        <v>235</v>
      </c>
    </row>
    <row r="14" spans="1:2" x14ac:dyDescent="0.25">
      <c r="A14" s="5" t="s">
        <v>200</v>
      </c>
      <c r="B14" t="s">
        <v>200</v>
      </c>
    </row>
    <row r="15" spans="1:2" x14ac:dyDescent="0.25">
      <c r="A15" s="5" t="s">
        <v>201</v>
      </c>
      <c r="B15" t="s">
        <v>236</v>
      </c>
    </row>
    <row r="16" spans="1:2" x14ac:dyDescent="0.25">
      <c r="A16" s="5" t="s">
        <v>198</v>
      </c>
      <c r="B16" t="s">
        <v>237</v>
      </c>
    </row>
    <row r="17" spans="1:2" x14ac:dyDescent="0.25">
      <c r="A17" s="5" t="s">
        <v>193</v>
      </c>
      <c r="B17" t="s">
        <v>238</v>
      </c>
    </row>
    <row r="18" spans="1:2" x14ac:dyDescent="0.25">
      <c r="A18" s="5" t="s">
        <v>201</v>
      </c>
      <c r="B18" t="s">
        <v>239</v>
      </c>
    </row>
    <row r="19" spans="1:2" x14ac:dyDescent="0.25">
      <c r="A19" s="5" t="s">
        <v>194</v>
      </c>
      <c r="B19" t="s">
        <v>240</v>
      </c>
    </row>
    <row r="20" spans="1:2" x14ac:dyDescent="0.25">
      <c r="A20" s="5" t="s">
        <v>202</v>
      </c>
      <c r="B20" t="s">
        <v>241</v>
      </c>
    </row>
    <row r="21" spans="1:2" x14ac:dyDescent="0.25">
      <c r="A21" s="5" t="s">
        <v>203</v>
      </c>
      <c r="B21" t="s">
        <v>242</v>
      </c>
    </row>
    <row r="22" spans="1:2" x14ac:dyDescent="0.25">
      <c r="A22" s="5" t="s">
        <v>313</v>
      </c>
      <c r="B22" t="s">
        <v>243</v>
      </c>
    </row>
    <row r="23" spans="1:2" x14ac:dyDescent="0.25">
      <c r="A23" s="5" t="s">
        <v>197</v>
      </c>
      <c r="B23" t="s">
        <v>244</v>
      </c>
    </row>
    <row r="24" spans="1:2" x14ac:dyDescent="0.25">
      <c r="A24" s="5" t="s">
        <v>201</v>
      </c>
      <c r="B24" t="s">
        <v>245</v>
      </c>
    </row>
    <row r="25" spans="1:2" x14ac:dyDescent="0.25">
      <c r="A25" s="5" t="s">
        <v>197</v>
      </c>
      <c r="B25" t="s">
        <v>246</v>
      </c>
    </row>
    <row r="26" spans="1:2" x14ac:dyDescent="0.25">
      <c r="A26" s="5" t="s">
        <v>313</v>
      </c>
      <c r="B26" t="s">
        <v>247</v>
      </c>
    </row>
    <row r="27" spans="1:2" x14ac:dyDescent="0.25">
      <c r="A27" s="5" t="s">
        <v>204</v>
      </c>
      <c r="B27" t="s">
        <v>248</v>
      </c>
    </row>
    <row r="28" spans="1:2" x14ac:dyDescent="0.25">
      <c r="A28" s="5" t="s">
        <v>314</v>
      </c>
      <c r="B28" t="s">
        <v>249</v>
      </c>
    </row>
    <row r="29" spans="1:2" x14ac:dyDescent="0.25">
      <c r="A29" s="5" t="s">
        <v>315</v>
      </c>
      <c r="B29" t="s">
        <v>250</v>
      </c>
    </row>
    <row r="30" spans="1:2" x14ac:dyDescent="0.25">
      <c r="A30" s="5" t="s">
        <v>206</v>
      </c>
      <c r="B30" t="s">
        <v>206</v>
      </c>
    </row>
    <row r="31" spans="1:2" x14ac:dyDescent="0.25">
      <c r="A31" s="5" t="s">
        <v>201</v>
      </c>
      <c r="B31" t="s">
        <v>251</v>
      </c>
    </row>
    <row r="32" spans="1:2" x14ac:dyDescent="0.25">
      <c r="A32" s="5" t="s">
        <v>207</v>
      </c>
      <c r="B32" t="s">
        <v>207</v>
      </c>
    </row>
    <row r="33" spans="1:2" x14ac:dyDescent="0.25">
      <c r="A33" s="5" t="s">
        <v>196</v>
      </c>
      <c r="B33" t="s">
        <v>252</v>
      </c>
    </row>
    <row r="34" spans="1:2" x14ac:dyDescent="0.25">
      <c r="A34" s="5" t="s">
        <v>208</v>
      </c>
      <c r="B34" t="s">
        <v>253</v>
      </c>
    </row>
    <row r="35" spans="1:2" x14ac:dyDescent="0.25">
      <c r="A35" s="5" t="s">
        <v>313</v>
      </c>
      <c r="B35" t="s">
        <v>254</v>
      </c>
    </row>
    <row r="36" spans="1:2" x14ac:dyDescent="0.25">
      <c r="A36" s="5" t="s">
        <v>313</v>
      </c>
      <c r="B36" t="s">
        <v>255</v>
      </c>
    </row>
    <row r="37" spans="1:2" x14ac:dyDescent="0.25">
      <c r="A37" s="5" t="s">
        <v>201</v>
      </c>
      <c r="B37" t="s">
        <v>256</v>
      </c>
    </row>
    <row r="38" spans="1:2" x14ac:dyDescent="0.25">
      <c r="A38" s="5" t="s">
        <v>209</v>
      </c>
      <c r="B38" t="s">
        <v>257</v>
      </c>
    </row>
    <row r="39" spans="1:2" x14ac:dyDescent="0.25">
      <c r="A39" s="5" t="s">
        <v>201</v>
      </c>
      <c r="B39" t="s">
        <v>258</v>
      </c>
    </row>
    <row r="40" spans="1:2" x14ac:dyDescent="0.25">
      <c r="A40" s="5" t="s">
        <v>194</v>
      </c>
      <c r="B40" t="s">
        <v>194</v>
      </c>
    </row>
    <row r="41" spans="1:2" x14ac:dyDescent="0.25">
      <c r="A41" s="5" t="s">
        <v>201</v>
      </c>
      <c r="B41" t="s">
        <v>259</v>
      </c>
    </row>
    <row r="42" spans="1:2" x14ac:dyDescent="0.25">
      <c r="A42" s="5" t="s">
        <v>210</v>
      </c>
      <c r="B42" t="s">
        <v>210</v>
      </c>
    </row>
    <row r="43" spans="1:2" x14ac:dyDescent="0.25">
      <c r="A43" s="5" t="s">
        <v>211</v>
      </c>
      <c r="B43" t="s">
        <v>211</v>
      </c>
    </row>
    <row r="44" spans="1:2" x14ac:dyDescent="0.25">
      <c r="A44" s="5" t="s">
        <v>201</v>
      </c>
      <c r="B44" t="s">
        <v>260</v>
      </c>
    </row>
    <row r="45" spans="1:2" x14ac:dyDescent="0.25">
      <c r="A45" s="5" t="s">
        <v>201</v>
      </c>
      <c r="B45" t="s">
        <v>261</v>
      </c>
    </row>
    <row r="46" spans="1:2" x14ac:dyDescent="0.25">
      <c r="A46" s="5" t="s">
        <v>201</v>
      </c>
      <c r="B46" t="s">
        <v>262</v>
      </c>
    </row>
    <row r="47" spans="1:2" x14ac:dyDescent="0.25">
      <c r="A47" s="5" t="s">
        <v>212</v>
      </c>
      <c r="B47" t="s">
        <v>263</v>
      </c>
    </row>
    <row r="48" spans="1:2" x14ac:dyDescent="0.25">
      <c r="A48" s="5" t="s">
        <v>213</v>
      </c>
      <c r="B48" t="s">
        <v>213</v>
      </c>
    </row>
    <row r="49" spans="1:2" x14ac:dyDescent="0.25">
      <c r="A49" s="5" t="s">
        <v>200</v>
      </c>
      <c r="B49" t="s">
        <v>264</v>
      </c>
    </row>
    <row r="50" spans="1:2" x14ac:dyDescent="0.25">
      <c r="A50" s="5" t="s">
        <v>313</v>
      </c>
      <c r="B50" t="s">
        <v>265</v>
      </c>
    </row>
    <row r="51" spans="1:2" x14ac:dyDescent="0.25">
      <c r="A51" s="5" t="s">
        <v>197</v>
      </c>
      <c r="B51" t="s">
        <v>266</v>
      </c>
    </row>
    <row r="52" spans="1:2" x14ac:dyDescent="0.25">
      <c r="A52" s="5" t="s">
        <v>214</v>
      </c>
      <c r="B52" t="s">
        <v>214</v>
      </c>
    </row>
    <row r="53" spans="1:2" x14ac:dyDescent="0.25">
      <c r="A53" s="5" t="s">
        <v>204</v>
      </c>
      <c r="B53" t="s">
        <v>267</v>
      </c>
    </row>
    <row r="54" spans="1:2" x14ac:dyDescent="0.25">
      <c r="A54" s="5" t="s">
        <v>215</v>
      </c>
      <c r="B54" t="s">
        <v>268</v>
      </c>
    </row>
    <row r="55" spans="1:2" x14ac:dyDescent="0.25">
      <c r="A55" s="5" t="s">
        <v>216</v>
      </c>
      <c r="B55" t="s">
        <v>269</v>
      </c>
    </row>
    <row r="56" spans="1:2" x14ac:dyDescent="0.25">
      <c r="A56" s="5" t="s">
        <v>215</v>
      </c>
      <c r="B56" t="s">
        <v>270</v>
      </c>
    </row>
    <row r="57" spans="1:2" x14ac:dyDescent="0.25">
      <c r="A57" s="5" t="s">
        <v>313</v>
      </c>
      <c r="B57" t="s">
        <v>271</v>
      </c>
    </row>
    <row r="58" spans="1:2" x14ac:dyDescent="0.25">
      <c r="A58" s="5" t="s">
        <v>206</v>
      </c>
      <c r="B58" t="s">
        <v>272</v>
      </c>
    </row>
    <row r="59" spans="1:2" x14ac:dyDescent="0.25">
      <c r="A59" s="5" t="s">
        <v>204</v>
      </c>
      <c r="B59" t="s">
        <v>273</v>
      </c>
    </row>
    <row r="60" spans="1:2" x14ac:dyDescent="0.25">
      <c r="A60" s="5" t="s">
        <v>202</v>
      </c>
      <c r="B60" t="s">
        <v>202</v>
      </c>
    </row>
    <row r="61" spans="1:2" x14ac:dyDescent="0.25">
      <c r="A61" s="5" t="s">
        <v>208</v>
      </c>
      <c r="B61" t="s">
        <v>274</v>
      </c>
    </row>
    <row r="62" spans="1:2" x14ac:dyDescent="0.25">
      <c r="A62" s="5" t="s">
        <v>217</v>
      </c>
      <c r="B62" t="s">
        <v>217</v>
      </c>
    </row>
    <row r="63" spans="1:2" x14ac:dyDescent="0.25">
      <c r="A63" s="5" t="s">
        <v>196</v>
      </c>
      <c r="B63" t="s">
        <v>275</v>
      </c>
    </row>
    <row r="64" spans="1:2" x14ac:dyDescent="0.25">
      <c r="A64" s="5" t="s">
        <v>195</v>
      </c>
      <c r="B64" t="s">
        <v>195</v>
      </c>
    </row>
    <row r="65" spans="1:2" x14ac:dyDescent="0.25">
      <c r="A65" s="5" t="s">
        <v>201</v>
      </c>
      <c r="B65" t="s">
        <v>276</v>
      </c>
    </row>
    <row r="66" spans="1:2" x14ac:dyDescent="0.25">
      <c r="A66" s="5" t="s">
        <v>218</v>
      </c>
      <c r="B66" t="s">
        <v>277</v>
      </c>
    </row>
    <row r="67" spans="1:2" x14ac:dyDescent="0.25">
      <c r="A67" s="5" t="s">
        <v>205</v>
      </c>
      <c r="B67" t="s">
        <v>205</v>
      </c>
    </row>
    <row r="68" spans="1:2" x14ac:dyDescent="0.25">
      <c r="A68" s="5" t="s">
        <v>212</v>
      </c>
      <c r="B68" t="s">
        <v>278</v>
      </c>
    </row>
    <row r="69" spans="1:2" x14ac:dyDescent="0.25">
      <c r="A69" s="5" t="s">
        <v>198</v>
      </c>
      <c r="B69" t="s">
        <v>279</v>
      </c>
    </row>
    <row r="70" spans="1:2" x14ac:dyDescent="0.25">
      <c r="A70" s="5" t="s">
        <v>198</v>
      </c>
      <c r="B70" t="s">
        <v>280</v>
      </c>
    </row>
    <row r="71" spans="1:2" x14ac:dyDescent="0.25">
      <c r="A71" s="5" t="s">
        <v>219</v>
      </c>
      <c r="B71" t="s">
        <v>219</v>
      </c>
    </row>
    <row r="72" spans="1:2" x14ac:dyDescent="0.25">
      <c r="A72" s="5" t="s">
        <v>220</v>
      </c>
      <c r="B72" t="s">
        <v>220</v>
      </c>
    </row>
    <row r="73" spans="1:2" x14ac:dyDescent="0.25">
      <c r="A73" s="5" t="s">
        <v>313</v>
      </c>
      <c r="B73" t="s">
        <v>281</v>
      </c>
    </row>
    <row r="74" spans="1:2" x14ac:dyDescent="0.25">
      <c r="A74" s="5" t="s">
        <v>201</v>
      </c>
      <c r="B74" t="s">
        <v>282</v>
      </c>
    </row>
    <row r="75" spans="1:2" x14ac:dyDescent="0.25">
      <c r="A75" s="5" t="s">
        <v>193</v>
      </c>
      <c r="B75" t="s">
        <v>283</v>
      </c>
    </row>
    <row r="76" spans="1:2" x14ac:dyDescent="0.25">
      <c r="A76" s="5" t="s">
        <v>193</v>
      </c>
      <c r="B76" t="s">
        <v>284</v>
      </c>
    </row>
    <row r="77" spans="1:2" x14ac:dyDescent="0.25">
      <c r="A77" s="5" t="s">
        <v>221</v>
      </c>
      <c r="B77" t="s">
        <v>222</v>
      </c>
    </row>
    <row r="78" spans="1:2" x14ac:dyDescent="0.25">
      <c r="A78" s="5" t="s">
        <v>285</v>
      </c>
      <c r="B78" t="s">
        <v>285</v>
      </c>
    </row>
    <row r="79" spans="1:2" x14ac:dyDescent="0.25">
      <c r="A79" s="5" t="s">
        <v>198</v>
      </c>
      <c r="B79" t="s">
        <v>286</v>
      </c>
    </row>
    <row r="80" spans="1:2" x14ac:dyDescent="0.25">
      <c r="A80" s="5" t="s">
        <v>194</v>
      </c>
      <c r="B80" t="s">
        <v>287</v>
      </c>
    </row>
    <row r="81" spans="1:2" x14ac:dyDescent="0.25">
      <c r="A81" s="5" t="s">
        <v>313</v>
      </c>
      <c r="B81" t="s">
        <v>288</v>
      </c>
    </row>
    <row r="82" spans="1:2" x14ac:dyDescent="0.25">
      <c r="A82" s="5" t="s">
        <v>201</v>
      </c>
      <c r="B82" t="s">
        <v>289</v>
      </c>
    </row>
    <row r="83" spans="1:2" x14ac:dyDescent="0.25">
      <c r="A83" s="5" t="s">
        <v>198</v>
      </c>
      <c r="B83" t="s">
        <v>290</v>
      </c>
    </row>
    <row r="84" spans="1:2" x14ac:dyDescent="0.25">
      <c r="A84" s="5" t="s">
        <v>198</v>
      </c>
      <c r="B84" t="s">
        <v>291</v>
      </c>
    </row>
    <row r="85" spans="1:2" x14ac:dyDescent="0.25">
      <c r="A85" s="5" t="s">
        <v>204</v>
      </c>
      <c r="B85" t="s">
        <v>292</v>
      </c>
    </row>
    <row r="86" spans="1:2" x14ac:dyDescent="0.25">
      <c r="A86" s="5" t="s">
        <v>208</v>
      </c>
      <c r="B86" t="s">
        <v>293</v>
      </c>
    </row>
    <row r="87" spans="1:2" x14ac:dyDescent="0.25">
      <c r="A87" s="5" t="s">
        <v>201</v>
      </c>
      <c r="B87" t="s">
        <v>294</v>
      </c>
    </row>
    <row r="88" spans="1:2" x14ac:dyDescent="0.25">
      <c r="A88" s="5" t="s">
        <v>221</v>
      </c>
      <c r="B88" t="s">
        <v>295</v>
      </c>
    </row>
    <row r="89" spans="1:2" x14ac:dyDescent="0.25">
      <c r="A89" s="5" t="s">
        <v>193</v>
      </c>
      <c r="B89" t="s">
        <v>296</v>
      </c>
    </row>
    <row r="90" spans="1:2" x14ac:dyDescent="0.25">
      <c r="A90" s="5" t="s">
        <v>215</v>
      </c>
      <c r="B90" t="s">
        <v>215</v>
      </c>
    </row>
    <row r="91" spans="1:2" x14ac:dyDescent="0.25">
      <c r="A91" s="5" t="s">
        <v>201</v>
      </c>
      <c r="B91" t="s">
        <v>297</v>
      </c>
    </row>
    <row r="92" spans="1:2" x14ac:dyDescent="0.25">
      <c r="A92" s="5" t="s">
        <v>201</v>
      </c>
      <c r="B92" t="s">
        <v>298</v>
      </c>
    </row>
    <row r="93" spans="1:2" x14ac:dyDescent="0.25">
      <c r="A93" s="5" t="s">
        <v>222</v>
      </c>
      <c r="B93" t="s">
        <v>299</v>
      </c>
    </row>
    <row r="94" spans="1:2" x14ac:dyDescent="0.25">
      <c r="A94" s="5" t="s">
        <v>201</v>
      </c>
      <c r="B94" t="s">
        <v>300</v>
      </c>
    </row>
    <row r="95" spans="1:2" x14ac:dyDescent="0.25">
      <c r="A95" s="5" t="s">
        <v>196</v>
      </c>
      <c r="B95" t="s">
        <v>301</v>
      </c>
    </row>
    <row r="96" spans="1:2" x14ac:dyDescent="0.25">
      <c r="A96" s="5" t="s">
        <v>223</v>
      </c>
      <c r="B96" t="s">
        <v>302</v>
      </c>
    </row>
    <row r="97" spans="1:2" x14ac:dyDescent="0.25">
      <c r="A97" s="5" t="s">
        <v>196</v>
      </c>
      <c r="B97" t="s">
        <v>303</v>
      </c>
    </row>
    <row r="98" spans="1:2" x14ac:dyDescent="0.25">
      <c r="A98" s="5" t="s">
        <v>203</v>
      </c>
      <c r="B98" t="s">
        <v>203</v>
      </c>
    </row>
    <row r="99" spans="1:2" x14ac:dyDescent="0.25">
      <c r="A99" s="5" t="s">
        <v>213</v>
      </c>
      <c r="B99" t="s">
        <v>304</v>
      </c>
    </row>
    <row r="100" spans="1:2" x14ac:dyDescent="0.25">
      <c r="A100" s="5" t="s">
        <v>201</v>
      </c>
      <c r="B100" t="s">
        <v>305</v>
      </c>
    </row>
    <row r="101" spans="1:2" x14ac:dyDescent="0.25">
      <c r="A101" s="5" t="s">
        <v>224</v>
      </c>
      <c r="B101" t="s">
        <v>306</v>
      </c>
    </row>
    <row r="102" spans="1:2" x14ac:dyDescent="0.25">
      <c r="A102" s="5" t="s">
        <v>222</v>
      </c>
      <c r="B102" t="s">
        <v>307</v>
      </c>
    </row>
    <row r="103" spans="1:2" x14ac:dyDescent="0.25">
      <c r="A103" s="5" t="s">
        <v>225</v>
      </c>
      <c r="B103" t="s">
        <v>308</v>
      </c>
    </row>
    <row r="104" spans="1:2" x14ac:dyDescent="0.25">
      <c r="A104" s="5" t="s">
        <v>196</v>
      </c>
      <c r="B104" t="s">
        <v>309</v>
      </c>
    </row>
    <row r="105" spans="1:2" x14ac:dyDescent="0.25">
      <c r="A105" s="5" t="s">
        <v>313</v>
      </c>
      <c r="B105" t="s">
        <v>310</v>
      </c>
    </row>
    <row r="106" spans="1:2" x14ac:dyDescent="0.25">
      <c r="A106" s="5" t="s">
        <v>201</v>
      </c>
      <c r="B106" t="s">
        <v>311</v>
      </c>
    </row>
    <row r="107" spans="1:2" x14ac:dyDescent="0.25">
      <c r="A107" s="5" t="s">
        <v>223</v>
      </c>
      <c r="B107" t="s">
        <v>312</v>
      </c>
    </row>
  </sheetData>
  <sortState ref="A1:E189">
    <sortCondition ref="E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Григорян Бэлла Суреновна</dc:creator>
  <cp:lastModifiedBy>Пасько Кирилл Владимирович</cp:lastModifiedBy>
  <dcterms:created xsi:type="dcterms:W3CDTF">2017-12-11T15:00:20Z</dcterms:created>
  <dcterms:modified xsi:type="dcterms:W3CDTF">2017-12-12T14:48:43Z</dcterms:modified>
</cp:coreProperties>
</file>